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1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44525"/>
</workbook>
</file>

<file path=xl/sharedStrings.xml><?xml version="1.0" encoding="utf-8"?>
<sst xmlns="http://schemas.openxmlformats.org/spreadsheetml/2006/main" count="318" uniqueCount="219">
  <si>
    <t>2024年部门预算审议表</t>
  </si>
  <si>
    <t>重庆市沙坪坝区渝碚路社区卫生服务中心</t>
  </si>
  <si>
    <t>（公章）</t>
  </si>
  <si>
    <t>报送日期：2023 年 12 月 26 日</t>
  </si>
  <si>
    <t xml:space="preserve">单位负责人签章：                 财务负责人签章：                   制表人签章：  </t>
  </si>
  <si>
    <t>表一</t>
  </si>
  <si>
    <t>财政拨款收支总表</t>
  </si>
  <si>
    <t>编制单位：重庆市沙坪坝区渝碚路社区卫生服务中心</t>
  </si>
  <si>
    <t>单位：万元</t>
  </si>
  <si>
    <t>2024年收入</t>
  </si>
  <si>
    <t>2024年支出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</si>
  <si>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</si>
  <si>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</si>
  <si>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</si>
  <si>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</si>
  <si>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</si>
  <si>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</si>
  <si>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</si>
  <si>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</si>
  <si>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11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</si>
  <si>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</si>
  <si>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</si>
  <si>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</si>
  <si>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</si>
  <si>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</si>
  <si>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</si>
  <si>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</si>
  <si>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</si>
  <si>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</si>
  <si>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</si>
  <si>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国有资本经营预算拨款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</si>
  <si>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</si>
  <si>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</si>
  <si>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</si>
  <si>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</si>
  <si>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</si>
  <si>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</si>
  <si>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</si>
  <si>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</si>
  <si>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</si>
  <si>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</si>
  <si>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</si>
  <si>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</si>
  <si>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</si>
  <si>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</si>
  <si>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</si>
  <si>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</si>
  <si>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</si>
  <si>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</si>
  <si>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</si>
  <si>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</si>
  <si>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</si>
  <si>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</si>
  <si>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</si>
  <si>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</si>
  <si>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21003</t>
    </r>
  </si>
  <si>
    <r>
      <rPr>
        <sz val="10"/>
        <color rgb="FF000000"/>
        <rFont val="方正仿宋_GBK"/>
        <charset val="134"/>
      </rPr>
      <t> 基层医疗卫生机构</t>
    </r>
  </si>
  <si>
    <r>
      <rPr>
        <sz val="10"/>
        <color rgb="FF000000"/>
        <rFont val="方正仿宋_GBK"/>
        <charset val="134"/>
      </rPr>
      <t>  2100301</t>
    </r>
  </si>
  <si>
    <r>
      <rPr>
        <sz val="10"/>
        <color rgb="FF000000"/>
        <rFont val="方正仿宋_GBK"/>
        <charset val="134"/>
      </rPr>
      <t>  城市社区卫生机构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</si>
  <si>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</si>
  <si>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</si>
  <si>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</si>
  <si>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</si>
  <si>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</si>
  <si>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</si>
  <si>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</si>
  <si>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</si>
  <si>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</si>
  <si>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</si>
  <si>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</si>
  <si>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</si>
  <si>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</si>
  <si>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</si>
  <si>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</si>
  <si>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</si>
  <si>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</si>
  <si>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</si>
  <si>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</si>
  <si>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</si>
  <si>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</si>
  <si>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</si>
  <si>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</si>
  <si>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</si>
  <si>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</si>
  <si>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</si>
  <si>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</si>
  <si>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</si>
  <si>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</si>
  <si>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</si>
  <si>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</si>
  <si>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</si>
  <si>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</si>
  <si>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</si>
  <si>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</si>
  <si>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</si>
  <si>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</si>
  <si>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</si>
  <si>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</si>
  <si>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</si>
  <si>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</si>
  <si>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</si>
  <si>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</si>
  <si>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</si>
  <si>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</si>
  <si>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</si>
  <si>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</si>
  <si>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</si>
  <si>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</si>
  <si>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</si>
  <si>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</si>
  <si>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</si>
  <si>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</si>
  <si>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</si>
  <si>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（备注：本单位无三公经费预算，故此表无数据。）</t>
  </si>
  <si>
    <t>表五</t>
  </si>
  <si>
    <t>政府性基金预算支出表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</si>
  <si>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</si>
  <si>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</si>
  <si>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</si>
  <si>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</si>
  <si>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</si>
  <si>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</si>
  <si>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</si>
  <si>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</si>
  <si>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</si>
  <si>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</si>
  <si>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</si>
  <si>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</si>
  <si>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</si>
  <si>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</si>
  <si>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</si>
  <si>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</si>
  <si>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</si>
  <si>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</si>
  <si>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</si>
  <si>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</si>
  <si>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</si>
  <si>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</si>
  <si>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</si>
  <si>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</si>
  <si>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</si>
  <si>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</si>
  <si>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</si>
  <si>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</si>
  <si>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</si>
  <si>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</si>
  <si>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</si>
  <si>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</si>
  <si>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</si>
  <si>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</si>
  <si>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21003</t>
    </r>
  </si>
  <si>
    <r>
      <rPr>
        <sz val="9"/>
        <color rgb="FF000000"/>
        <rFont val="方正仿宋_GBK"/>
        <charset val="134"/>
      </rPr>
      <t> 基层医疗卫生机构</t>
    </r>
  </si>
  <si>
    <r>
      <rPr>
        <sz val="9"/>
        <color rgb="FF000000"/>
        <rFont val="方正仿宋_GBK"/>
        <charset val="134"/>
      </rPr>
      <t>  2100301</t>
    </r>
  </si>
  <si>
    <r>
      <rPr>
        <sz val="9"/>
        <color rgb="FF000000"/>
        <rFont val="方正仿宋_GBK"/>
        <charset val="134"/>
      </rPr>
      <t>  城市社区卫生机构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</si>
  <si>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</si>
  <si>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</si>
  <si>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</si>
  <si>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</si>
  <si>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</si>
  <si>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</si>
  <si>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</si>
  <si>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</si>
  <si>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</si>
  <si>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</si>
  <si>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</si>
  <si>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</si>
  <si>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1"/>
        <color rgb="FF000000"/>
        <rFont val="方正仿宋_GBK"/>
        <charset val="134"/>
      </rPr>
      <t> 20805</t>
    </r>
  </si>
  <si>
    <r>
      <rPr>
        <sz val="11"/>
        <color rgb="FF000000"/>
        <rFont val="方正仿宋_GBK"/>
        <charset val="134"/>
      </rPr>
      <t> 行政事业单位养老支出</t>
    </r>
  </si>
  <si>
    <r>
      <rPr>
        <sz val="11"/>
        <color rgb="FF000000"/>
        <rFont val="方正仿宋_GBK"/>
        <charset val="134"/>
      </rPr>
      <t>  2080505</t>
    </r>
  </si>
  <si>
    <r>
      <rPr>
        <sz val="11"/>
        <color rgb="FF000000"/>
        <rFont val="方正仿宋_GBK"/>
        <charset val="134"/>
      </rPr>
      <t>  机关事业单位基本养老保险缴费支出</t>
    </r>
  </si>
  <si>
    <r>
      <rPr>
        <sz val="11"/>
        <color rgb="FF000000"/>
        <rFont val="方正仿宋_GBK"/>
        <charset val="134"/>
      </rPr>
      <t>  2080506</t>
    </r>
  </si>
  <si>
    <r>
      <rPr>
        <sz val="11"/>
        <color rgb="FF000000"/>
        <rFont val="方正仿宋_GBK"/>
        <charset val="134"/>
      </rPr>
      <t>  机关事业单位职业年金缴费支出</t>
    </r>
  </si>
  <si>
    <r>
      <rPr>
        <sz val="11"/>
        <color rgb="FF000000"/>
        <rFont val="方正仿宋_GBK"/>
        <charset val="134"/>
      </rPr>
      <t> 20899</t>
    </r>
  </si>
  <si>
    <r>
      <rPr>
        <sz val="11"/>
        <color rgb="FF000000"/>
        <rFont val="方正仿宋_GBK"/>
        <charset val="134"/>
      </rPr>
      <t> 其他社会保障和就业支出</t>
    </r>
  </si>
  <si>
    <r>
      <rPr>
        <sz val="11"/>
        <color rgb="FF000000"/>
        <rFont val="方正仿宋_GBK"/>
        <charset val="134"/>
      </rPr>
      <t>  2089999</t>
    </r>
  </si>
  <si>
    <r>
      <rPr>
        <sz val="11"/>
        <color rgb="FF000000"/>
        <rFont val="方正仿宋_GBK"/>
        <charset val="134"/>
      </rPr>
      <t>  其他社会保障和就业支出</t>
    </r>
  </si>
  <si>
    <r>
      <rPr>
        <sz val="11"/>
        <color rgb="FF000000"/>
        <rFont val="方正仿宋_GBK"/>
        <charset val="134"/>
      </rPr>
      <t> 21003</t>
    </r>
  </si>
  <si>
    <r>
      <rPr>
        <sz val="11"/>
        <color rgb="FF000000"/>
        <rFont val="方正仿宋_GBK"/>
        <charset val="134"/>
      </rPr>
      <t> 基层医疗卫生机构</t>
    </r>
  </si>
  <si>
    <r>
      <rPr>
        <sz val="11"/>
        <color rgb="FF000000"/>
        <rFont val="方正仿宋_GBK"/>
        <charset val="134"/>
      </rPr>
      <t>  2100301</t>
    </r>
  </si>
  <si>
    <r>
      <rPr>
        <sz val="11"/>
        <color rgb="FF000000"/>
        <rFont val="方正仿宋_GBK"/>
        <charset val="134"/>
      </rPr>
      <t>  城市社区卫生机构</t>
    </r>
  </si>
  <si>
    <r>
      <rPr>
        <sz val="11"/>
        <color rgb="FF000000"/>
        <rFont val="方正仿宋_GBK"/>
        <charset val="134"/>
      </rPr>
      <t> 21011</t>
    </r>
  </si>
  <si>
    <r>
      <rPr>
        <sz val="11"/>
        <color rgb="FF000000"/>
        <rFont val="方正仿宋_GBK"/>
        <charset val="134"/>
      </rPr>
      <t> 行政事业单位医疗</t>
    </r>
  </si>
  <si>
    <r>
      <rPr>
        <sz val="11"/>
        <color rgb="FF000000"/>
        <rFont val="方正仿宋_GBK"/>
        <charset val="134"/>
      </rPr>
      <t>  2101102</t>
    </r>
  </si>
  <si>
    <r>
      <rPr>
        <sz val="11"/>
        <color rgb="FF000000"/>
        <rFont val="方正仿宋_GBK"/>
        <charset val="134"/>
      </rPr>
      <t>  事业单位医疗</t>
    </r>
  </si>
  <si>
    <r>
      <rPr>
        <sz val="11"/>
        <color rgb="FF000000"/>
        <rFont val="方正仿宋_GBK"/>
        <charset val="134"/>
      </rPr>
      <t> 22102</t>
    </r>
  </si>
  <si>
    <r>
      <rPr>
        <sz val="11"/>
        <color rgb="FF000000"/>
        <rFont val="方正仿宋_GBK"/>
        <charset val="134"/>
      </rPr>
      <t> 住房改革支出</t>
    </r>
  </si>
  <si>
    <r>
      <rPr>
        <sz val="11"/>
        <color rgb="FF000000"/>
        <rFont val="方正仿宋_GBK"/>
        <charset val="134"/>
      </rPr>
      <t>  2210201</t>
    </r>
  </si>
  <si>
    <r>
      <rPr>
        <sz val="11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</si>
  <si>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</si>
  <si>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</si>
  <si>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</si>
  <si>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</si>
  <si>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</si>
  <si>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</si>
  <si>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</si>
  <si>
    <t xml:space="preserve"> </t>
  </si>
  <si>
    <t>表十</t>
  </si>
  <si>
    <t>部门整体绩效目标表</t>
  </si>
  <si>
    <t>业务主管部门</t>
  </si>
  <si>
    <t>部门支出预算总量（万元）</t>
  </si>
  <si>
    <t>当年整体绩效目标</t>
  </si>
  <si>
    <t>相关绩效在主管部门公开。</t>
  </si>
  <si>
    <t>绩效指标</t>
  </si>
  <si>
    <t>指标</t>
  </si>
  <si>
    <t>指标权重</t>
  </si>
  <si>
    <t>计量单位</t>
  </si>
  <si>
    <t>指标性质</t>
  </si>
  <si>
    <t>指标值</t>
  </si>
  <si>
    <t>表十一</t>
  </si>
  <si>
    <t>部门专项绩效目标申报表</t>
  </si>
  <si>
    <t>编制单位：</t>
  </si>
  <si>
    <t>专项资金名称</t>
  </si>
  <si>
    <t>2024年预算</t>
  </si>
  <si>
    <t>区级支出</t>
  </si>
  <si>
    <t>补助街镇</t>
  </si>
  <si>
    <t>项目概况</t>
  </si>
  <si>
    <r>
      <rPr>
        <sz val="10"/>
        <rFont val="方正仿宋_GBK"/>
        <charset val="134"/>
      </rPr>
      <t>相关绩效在主管部门公开。</t>
    </r>
    <r>
      <rPr>
        <sz val="10"/>
        <rFont val="方正仿宋_GBK"/>
        <charset val="134"/>
      </rPr>
      <t>　</t>
    </r>
  </si>
  <si>
    <t>立项依据</t>
  </si>
  <si>
    <t>当年绩效目标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</si>
</sst>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3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22"/>
      <name val="方正小标宋_GBK"/>
      <charset val="134"/>
    </font>
    <font>
      <sz val="10"/>
      <name val="方正仿宋_GBK"/>
      <charset val="134"/>
    </font>
    <font>
      <b/>
      <sz val="18"/>
      <name val="方正仿宋_GBK"/>
      <charset val="134"/>
    </font>
    <font>
      <sz val="10"/>
      <color rgb="FF000000"/>
      <name val="方正仿宋_GBK"/>
      <charset val="134"/>
    </font>
    <font>
      <sz val="11"/>
      <color indexed="8"/>
      <name val="方正仿宋_GBK"/>
      <charset val="1"/>
    </font>
    <font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6"/>
      <color rgb="FF000000"/>
      <name val="方正小标宋_GBK"/>
      <charset val="134"/>
    </font>
    <font>
      <sz val="11"/>
      <color rgb="FF000000"/>
      <name val="方正楷体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7"/>
      <color rgb="FF000000"/>
      <name val="方正小标宋_GBK"/>
      <charset val="134"/>
    </font>
    <font>
      <sz val="12"/>
      <color rgb="FF000000"/>
      <name val="方正黑体_GBK"/>
      <charset val="134"/>
    </font>
    <font>
      <sz val="10"/>
      <name val="Times New Roman"/>
      <charset val="134"/>
    </font>
    <font>
      <b/>
      <sz val="23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8"/>
      <color rgb="FF000000"/>
      <name val="方正黑体_GBK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0" fillId="3" borderId="10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2" borderId="8" applyNumberFormat="0" applyFont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61" fillId="12" borderId="13" applyNumberFormat="0" applyAlignment="0" applyProtection="0">
      <alignment vertical="center"/>
    </xf>
    <xf numFmtId="0" fontId="55" fillId="12" borderId="10" applyNumberFormat="0" applyAlignment="0" applyProtection="0">
      <alignment vertical="center"/>
    </xf>
    <xf numFmtId="0" fontId="58" fillId="15" borderId="11" applyNumberFormat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right" vertical="center"/>
    </xf>
    <xf numFmtId="0" fontId="19" fillId="0" borderId="6" xfId="0" applyFont="1" applyBorder="1" applyAlignment="1">
      <alignment horizontal="center" vertical="center"/>
    </xf>
    <xf numFmtId="4" fontId="20" fillId="0" borderId="6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24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4" fontId="26" fillId="0" borderId="6" xfId="0" applyNumberFormat="1" applyFont="1" applyBorder="1" applyAlignment="1">
      <alignment horizontal="right" vertical="center" wrapText="1"/>
    </xf>
    <xf numFmtId="0" fontId="27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vertical="center"/>
    </xf>
    <xf numFmtId="4" fontId="28" fillId="0" borderId="6" xfId="0" applyNumberFormat="1" applyFont="1" applyBorder="1" applyAlignment="1">
      <alignment horizontal="righ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4" fontId="31" fillId="0" borderId="6" xfId="0" applyNumberFormat="1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4" fontId="33" fillId="0" borderId="6" xfId="0" applyNumberFormat="1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/>
    </xf>
    <xf numFmtId="0" fontId="24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4" fontId="34" fillId="0" borderId="6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35" fillId="0" borderId="6" xfId="0" applyFont="1" applyBorder="1" applyAlignment="1">
      <alignment vertical="center"/>
    </xf>
    <xf numFmtId="4" fontId="36" fillId="0" borderId="6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vertical="center"/>
    </xf>
    <xf numFmtId="0" fontId="19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4" fontId="39" fillId="0" borderId="6" xfId="0" applyNumberFormat="1" applyFont="1" applyBorder="1" applyAlignment="1">
      <alignment horizontal="right" vertical="center"/>
    </xf>
    <xf numFmtId="4" fontId="18" fillId="0" borderId="6" xfId="0" applyNumberFormat="1" applyFont="1" applyBorder="1" applyAlignment="1">
      <alignment horizontal="right" vertical="center" wrapText="1"/>
    </xf>
    <xf numFmtId="4" fontId="20" fillId="0" borderId="6" xfId="0" applyNumberFormat="1" applyFont="1" applyBorder="1" applyAlignment="1">
      <alignment horizontal="right" vertical="center" wrapText="1"/>
    </xf>
    <xf numFmtId="0" fontId="23" fillId="0" borderId="6" xfId="0" applyFont="1" applyBorder="1" applyAlignment="1">
      <alignment vertical="center" wrapText="1"/>
    </xf>
    <xf numFmtId="0" fontId="23" fillId="0" borderId="6" xfId="0" applyFont="1" applyBorder="1" applyAlignment="1">
      <alignment horizontal="right" vertical="center" wrapText="1"/>
    </xf>
    <xf numFmtId="0" fontId="35" fillId="0" borderId="6" xfId="0" applyFont="1" applyBorder="1" applyAlignment="1">
      <alignment vertical="center" wrapText="1"/>
    </xf>
    <xf numFmtId="4" fontId="36" fillId="0" borderId="6" xfId="0" applyNumberFormat="1" applyFont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9" sqref="A9"/>
    </sheetView>
  </sheetViews>
  <sheetFormatPr defaultColWidth="10" defaultRowHeight="13.5"/>
  <cols>
    <col min="1" max="1" width="110.75" customWidth="1"/>
  </cols>
  <sheetData>
    <row r="1" ht="66.4" customHeight="1" spans="1:1">
      <c r="A1" s="23"/>
    </row>
    <row r="2" ht="90.6" customHeight="1" spans="1:1">
      <c r="A2" s="81" t="s">
        <v>0</v>
      </c>
    </row>
    <row r="3" ht="16.35" customHeight="1" spans="1:1">
      <c r="A3" s="82"/>
    </row>
    <row r="4" ht="52.7" customHeight="1" spans="1:1">
      <c r="A4" s="83" t="s">
        <v>1</v>
      </c>
    </row>
    <row r="5" ht="16.35" customHeight="1" spans="1:1">
      <c r="A5" s="82"/>
    </row>
    <row r="6" ht="16.35" customHeight="1" spans="1:1">
      <c r="A6" s="82"/>
    </row>
    <row r="7" ht="29.25" customHeight="1" spans="1:1">
      <c r="A7" s="84" t="s">
        <v>2</v>
      </c>
    </row>
    <row r="8" ht="16.35" customHeight="1" spans="1:1">
      <c r="A8" s="85"/>
    </row>
    <row r="9" ht="31.9" customHeight="1" spans="1:1">
      <c r="A9" s="84" t="s">
        <v>3</v>
      </c>
    </row>
    <row r="10" ht="16.35" customHeight="1" spans="1:1">
      <c r="A10" s="84"/>
    </row>
    <row r="11" ht="54.4" customHeight="1" spans="1:1">
      <c r="A11" s="84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I20" sqref="I20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ht="17.25" customHeight="1" spans="1:13">
      <c r="A1" s="23"/>
      <c r="B1" s="24" t="s">
        <v>188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ht="16.35" customHeight="1"/>
    <row r="3" ht="16.35" customHeight="1" spans="2:13">
      <c r="B3" s="25" t="s">
        <v>189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16.35" customHeight="1" spans="2:13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ht="16.35" customHeight="1" spans="2:13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ht="21.6" customHeight="1" spans="2:13">
      <c r="B6" s="26" t="s">
        <v>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33" t="s">
        <v>8</v>
      </c>
    </row>
    <row r="7" ht="65.65" customHeight="1" spans="2:13">
      <c r="B7" s="27" t="s">
        <v>190</v>
      </c>
      <c r="C7" s="27" t="s">
        <v>11</v>
      </c>
      <c r="D7" s="27" t="s">
        <v>40</v>
      </c>
      <c r="E7" s="27" t="s">
        <v>131</v>
      </c>
      <c r="F7" s="27" t="s">
        <v>132</v>
      </c>
      <c r="G7" s="27" t="s">
        <v>133</v>
      </c>
      <c r="H7" s="27" t="s">
        <v>134</v>
      </c>
      <c r="I7" s="27" t="s">
        <v>135</v>
      </c>
      <c r="J7" s="27" t="s">
        <v>136</v>
      </c>
      <c r="K7" s="27" t="s">
        <v>137</v>
      </c>
      <c r="L7" s="27" t="s">
        <v>138</v>
      </c>
      <c r="M7" s="27" t="s">
        <v>139</v>
      </c>
    </row>
    <row r="8" ht="23.25" customHeight="1" spans="2:13">
      <c r="B8" s="28" t="s">
        <v>13</v>
      </c>
      <c r="C8" s="28"/>
      <c r="D8" s="29">
        <v>87.75</v>
      </c>
      <c r="E8" s="29"/>
      <c r="F8" s="29"/>
      <c r="G8" s="29"/>
      <c r="H8" s="29"/>
      <c r="I8" s="29">
        <v>87.75</v>
      </c>
      <c r="J8" s="29"/>
      <c r="K8" s="29"/>
      <c r="L8" s="29"/>
      <c r="M8" s="29"/>
    </row>
    <row r="9" ht="21.6" customHeight="1" spans="2:13">
      <c r="B9" s="30" t="s">
        <v>191</v>
      </c>
      <c r="C9" s="30" t="s">
        <v>192</v>
      </c>
      <c r="D9" s="31">
        <v>54.02</v>
      </c>
      <c r="E9" s="31"/>
      <c r="F9" s="31"/>
      <c r="G9" s="31"/>
      <c r="H9" s="31"/>
      <c r="I9" s="31">
        <v>54.02</v>
      </c>
      <c r="J9" s="31"/>
      <c r="K9" s="31"/>
      <c r="L9" s="31"/>
      <c r="M9" s="31"/>
    </row>
    <row r="10" ht="21.6" customHeight="1" spans="2:13">
      <c r="B10" s="30" t="s">
        <v>193</v>
      </c>
      <c r="C10" s="30" t="s">
        <v>194</v>
      </c>
      <c r="D10" s="31">
        <v>33.73</v>
      </c>
      <c r="E10" s="31"/>
      <c r="F10" s="31"/>
      <c r="G10" s="31"/>
      <c r="H10" s="31"/>
      <c r="I10" s="31">
        <v>33.73</v>
      </c>
      <c r="J10" s="31"/>
      <c r="K10" s="31"/>
      <c r="L10" s="31"/>
      <c r="M10" s="31"/>
    </row>
    <row r="11" ht="16.35" customHeight="1"/>
    <row r="12" ht="16.35" customHeight="1" spans="2:11">
      <c r="B12" s="32" t="s">
        <v>195</v>
      </c>
      <c r="C12" s="32"/>
      <c r="D12" s="32"/>
      <c r="E12" s="32"/>
      <c r="F12" s="32"/>
      <c r="G12" s="32"/>
      <c r="H12" s="32"/>
      <c r="I12" s="32"/>
      <c r="J12" s="32"/>
      <c r="K12" s="32"/>
    </row>
  </sheetData>
  <mergeCells count="3">
    <mergeCell ref="B8:C8"/>
    <mergeCell ref="B12:K12"/>
    <mergeCell ref="B3:M4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G12" sqref="G12:H12"/>
    </sheetView>
  </sheetViews>
  <sheetFormatPr defaultColWidth="10" defaultRowHeight="13.5" outlineLevelCol="7"/>
  <cols>
    <col min="1" max="1" width="0.266666666666667" style="1" customWidth="1"/>
    <col min="2" max="2" width="19.675" style="1" customWidth="1"/>
    <col min="3" max="4" width="13.75" style="1" customWidth="1"/>
    <col min="5" max="5" width="12.375" style="1" customWidth="1"/>
    <col min="6" max="6" width="13.625" style="1" customWidth="1"/>
    <col min="7" max="7" width="15.4666666666667" style="1" customWidth="1"/>
    <col min="8" max="8" width="20.5" style="1" customWidth="1"/>
    <col min="9" max="16384" width="10" style="1"/>
  </cols>
  <sheetData>
    <row r="1" ht="16.35" customHeight="1" spans="1:7">
      <c r="A1" s="4"/>
      <c r="B1" s="5" t="s">
        <v>196</v>
      </c>
      <c r="C1" s="4"/>
      <c r="D1" s="4"/>
      <c r="E1" s="4"/>
      <c r="F1" s="4"/>
      <c r="G1" s="4"/>
    </row>
    <row r="2" ht="51" customHeight="1" spans="2:8">
      <c r="B2" s="6" t="s">
        <v>197</v>
      </c>
      <c r="C2" s="6"/>
      <c r="D2" s="6"/>
      <c r="E2" s="6"/>
      <c r="F2" s="6" t="s">
        <v>197</v>
      </c>
      <c r="G2" s="6"/>
      <c r="H2" s="6"/>
    </row>
    <row r="3" ht="16.35" customHeight="1" spans="2:8">
      <c r="B3" s="15"/>
      <c r="C3" s="15"/>
      <c r="D3" s="15"/>
      <c r="E3" s="15"/>
      <c r="F3" s="15"/>
      <c r="G3" s="15"/>
      <c r="H3" s="15"/>
    </row>
    <row r="4" ht="42" customHeight="1" spans="2:8">
      <c r="B4" s="10" t="s">
        <v>198</v>
      </c>
      <c r="C4" s="16"/>
      <c r="D4" s="17"/>
      <c r="E4" s="18"/>
      <c r="F4" s="10" t="s">
        <v>199</v>
      </c>
      <c r="G4" s="10"/>
      <c r="H4" s="19"/>
    </row>
    <row r="5" ht="42" customHeight="1" spans="2:8">
      <c r="B5" s="10" t="s">
        <v>200</v>
      </c>
      <c r="C5" s="10" t="s">
        <v>201</v>
      </c>
      <c r="D5" s="10"/>
      <c r="E5" s="10"/>
      <c r="F5" s="10"/>
      <c r="G5" s="10"/>
      <c r="H5" s="10"/>
    </row>
    <row r="6" ht="42" customHeight="1" spans="2:8">
      <c r="B6" s="20" t="s">
        <v>202</v>
      </c>
      <c r="C6" s="10" t="s">
        <v>203</v>
      </c>
      <c r="D6" s="10" t="s">
        <v>204</v>
      </c>
      <c r="E6" s="10" t="s">
        <v>205</v>
      </c>
      <c r="F6" s="10" t="s">
        <v>206</v>
      </c>
      <c r="G6" s="10" t="s">
        <v>207</v>
      </c>
      <c r="H6" s="10"/>
    </row>
    <row r="7" ht="23.25" customHeight="1" spans="2:8">
      <c r="B7" s="20"/>
      <c r="C7" s="10"/>
      <c r="D7" s="10"/>
      <c r="E7" s="10"/>
      <c r="F7" s="11"/>
      <c r="G7" s="11"/>
      <c r="H7" s="11"/>
    </row>
    <row r="8" ht="18.95" customHeight="1" spans="2:8">
      <c r="B8" s="20"/>
      <c r="C8" s="10"/>
      <c r="D8" s="10"/>
      <c r="E8" s="10"/>
      <c r="F8" s="11"/>
      <c r="G8" s="11"/>
      <c r="H8" s="11"/>
    </row>
    <row r="9" ht="16.35" customHeight="1" spans="2:8">
      <c r="B9" s="20"/>
      <c r="C9" s="10"/>
      <c r="D9" s="21"/>
      <c r="E9" s="21"/>
      <c r="F9" s="21"/>
      <c r="G9" s="21"/>
      <c r="H9" s="21"/>
    </row>
    <row r="10" ht="15" spans="2:8">
      <c r="B10" s="20"/>
      <c r="C10" s="10"/>
      <c r="D10" s="21"/>
      <c r="E10" s="21"/>
      <c r="F10" s="21"/>
      <c r="G10" s="21"/>
      <c r="H10" s="21"/>
    </row>
    <row r="11" ht="15" spans="2:8">
      <c r="B11" s="20"/>
      <c r="C11" s="10"/>
      <c r="D11" s="21"/>
      <c r="E11" s="21"/>
      <c r="F11" s="21"/>
      <c r="G11" s="21"/>
      <c r="H11" s="21"/>
    </row>
    <row r="12" ht="15" spans="2:8">
      <c r="B12" s="20"/>
      <c r="C12" s="10"/>
      <c r="D12" s="21"/>
      <c r="E12" s="21"/>
      <c r="F12" s="21"/>
      <c r="G12" s="21"/>
      <c r="H12" s="21"/>
    </row>
    <row r="13" ht="15" spans="2:8">
      <c r="B13" s="20"/>
      <c r="C13" s="10"/>
      <c r="D13" s="21"/>
      <c r="E13" s="21"/>
      <c r="F13" s="21"/>
      <c r="G13" s="21"/>
      <c r="H13" s="21"/>
    </row>
    <row r="17" s="14" customFormat="1" ht="49" customHeight="1" spans="1:1">
      <c r="A17" s="22"/>
    </row>
  </sheetData>
  <mergeCells count="14">
    <mergeCell ref="B2:H2"/>
    <mergeCell ref="B3:H3"/>
    <mergeCell ref="C4:E4"/>
    <mergeCell ref="F4:G4"/>
    <mergeCell ref="C5:H5"/>
    <mergeCell ref="G6:H6"/>
    <mergeCell ref="G7:H7"/>
    <mergeCell ref="G8:H8"/>
    <mergeCell ref="G9:H9"/>
    <mergeCell ref="G10:H10"/>
    <mergeCell ref="G11:H11"/>
    <mergeCell ref="G12:H12"/>
    <mergeCell ref="G13:H13"/>
    <mergeCell ref="B6:B13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D22" sqref="D22"/>
    </sheetView>
  </sheetViews>
  <sheetFormatPr defaultColWidth="9" defaultRowHeight="13.5"/>
  <cols>
    <col min="1" max="1" width="1.375" style="3" customWidth="1"/>
    <col min="2" max="2" width="19.5" style="3" customWidth="1"/>
    <col min="3" max="7" width="11" style="3" customWidth="1"/>
    <col min="8" max="16384" width="9" style="3"/>
  </cols>
  <sheetData>
    <row r="1" s="1" customFormat="1" ht="16.35" customHeight="1" spans="1:7">
      <c r="A1" s="4"/>
      <c r="B1" s="5" t="s">
        <v>208</v>
      </c>
      <c r="C1" s="4"/>
      <c r="D1" s="4"/>
      <c r="E1" s="4"/>
      <c r="F1" s="4"/>
      <c r="G1" s="4"/>
    </row>
    <row r="2" s="2" customFormat="1" ht="28.5" customHeight="1" spans="2:11">
      <c r="B2" s="6" t="s">
        <v>209</v>
      </c>
      <c r="C2" s="6"/>
      <c r="D2" s="6"/>
      <c r="E2" s="6"/>
      <c r="F2" s="6"/>
      <c r="G2" s="6"/>
      <c r="H2" s="6"/>
      <c r="I2" s="6"/>
      <c r="J2" s="6"/>
      <c r="K2" s="6"/>
    </row>
    <row r="3" s="2" customFormat="1" ht="30.9" customHeight="1" spans="2:11">
      <c r="B3" s="7" t="s">
        <v>210</v>
      </c>
      <c r="C3" s="8"/>
      <c r="D3" s="9"/>
      <c r="E3" s="9"/>
      <c r="F3" s="9"/>
      <c r="G3" s="9"/>
      <c r="H3" s="9"/>
      <c r="I3" s="7" t="s">
        <v>8</v>
      </c>
      <c r="J3" s="7"/>
      <c r="K3" s="13"/>
    </row>
    <row r="4" s="1" customFormat="1" ht="26.6" customHeight="1" spans="2:11">
      <c r="B4" s="10" t="s">
        <v>211</v>
      </c>
      <c r="C4" s="10"/>
      <c r="D4" s="10"/>
      <c r="E4" s="10"/>
      <c r="F4" s="10"/>
      <c r="G4" s="10"/>
      <c r="H4" s="10"/>
      <c r="I4" s="10" t="s">
        <v>198</v>
      </c>
      <c r="J4" s="10"/>
      <c r="K4" s="11"/>
    </row>
    <row r="5" s="1" customFormat="1" ht="26.6" customHeight="1" spans="2:11">
      <c r="B5" s="10" t="s">
        <v>212</v>
      </c>
      <c r="C5" s="10"/>
      <c r="D5" s="10"/>
      <c r="E5" s="10"/>
      <c r="F5" s="10"/>
      <c r="G5" s="10"/>
      <c r="H5" s="10"/>
      <c r="I5" s="10" t="s">
        <v>213</v>
      </c>
      <c r="J5" s="10"/>
      <c r="K5" s="11"/>
    </row>
    <row r="6" s="1" customFormat="1" ht="42.15" customHeight="1" spans="2:11">
      <c r="B6" s="10"/>
      <c r="C6" s="10"/>
      <c r="D6" s="10"/>
      <c r="E6" s="10"/>
      <c r="F6" s="10"/>
      <c r="G6" s="10"/>
      <c r="H6" s="10"/>
      <c r="I6" s="10" t="s">
        <v>214</v>
      </c>
      <c r="J6" s="10"/>
      <c r="K6" s="11"/>
    </row>
    <row r="7" s="1" customFormat="1" ht="43.85" customHeight="1" spans="2:11">
      <c r="B7" s="10" t="s">
        <v>215</v>
      </c>
      <c r="C7" s="11" t="s">
        <v>216</v>
      </c>
      <c r="D7" s="11"/>
      <c r="E7" s="11"/>
      <c r="F7" s="11"/>
      <c r="G7" s="11"/>
      <c r="H7" s="11"/>
      <c r="I7" s="11"/>
      <c r="J7" s="11"/>
      <c r="K7" s="11"/>
    </row>
    <row r="8" s="1" customFormat="1" ht="40.4" customHeight="1" spans="2:11">
      <c r="B8" s="10" t="s">
        <v>217</v>
      </c>
      <c r="C8" s="10"/>
      <c r="D8" s="10"/>
      <c r="E8" s="10"/>
      <c r="F8" s="10"/>
      <c r="G8" s="10"/>
      <c r="H8" s="10"/>
      <c r="I8" s="10"/>
      <c r="J8" s="10"/>
      <c r="K8" s="10"/>
    </row>
    <row r="9" s="1" customFormat="1" ht="20.55" customHeight="1" spans="2:11">
      <c r="B9" s="10" t="s">
        <v>218</v>
      </c>
      <c r="C9" s="10"/>
      <c r="D9" s="10"/>
      <c r="E9" s="10"/>
      <c r="F9" s="10"/>
      <c r="G9" s="10"/>
      <c r="H9" s="10"/>
      <c r="I9" s="10"/>
      <c r="J9" s="10"/>
      <c r="K9" s="10"/>
    </row>
    <row r="10" s="1" customFormat="1" ht="19.7" customHeight="1" spans="2:11">
      <c r="B10" s="12" t="s">
        <v>202</v>
      </c>
      <c r="C10" s="10" t="s">
        <v>203</v>
      </c>
      <c r="D10" s="10"/>
      <c r="E10" s="10" t="s">
        <v>204</v>
      </c>
      <c r="F10" s="10"/>
      <c r="G10" s="10" t="s">
        <v>205</v>
      </c>
      <c r="H10" s="10"/>
      <c r="I10" s="10" t="s">
        <v>206</v>
      </c>
      <c r="J10" s="10" t="s">
        <v>207</v>
      </c>
      <c r="K10" s="10"/>
    </row>
    <row r="11" s="1" customFormat="1" ht="15" customHeight="1" spans="2:11">
      <c r="B11" s="12"/>
      <c r="C11" s="10"/>
      <c r="D11" s="10"/>
      <c r="E11" s="10"/>
      <c r="F11" s="10"/>
      <c r="G11" s="10"/>
      <c r="H11" s="10"/>
      <c r="I11" s="11"/>
      <c r="J11" s="11"/>
      <c r="K11" s="11"/>
    </row>
    <row r="12" s="1" customFormat="1" ht="15" customHeight="1" spans="2:11">
      <c r="B12" s="12"/>
      <c r="C12" s="10"/>
      <c r="D12" s="10"/>
      <c r="E12" s="10"/>
      <c r="F12" s="10"/>
      <c r="G12" s="10"/>
      <c r="H12" s="10"/>
      <c r="I12" s="11"/>
      <c r="J12" s="11"/>
      <c r="K12" s="11"/>
    </row>
    <row r="13" s="1" customFormat="1" spans="2:11">
      <c r="B13" s="12"/>
      <c r="C13" s="10"/>
      <c r="D13" s="10"/>
      <c r="E13" s="10"/>
      <c r="F13" s="10"/>
      <c r="G13" s="10"/>
      <c r="H13" s="10"/>
      <c r="I13" s="11"/>
      <c r="J13" s="11"/>
      <c r="K13" s="11"/>
    </row>
    <row r="14" s="1" customFormat="1" spans="2:11">
      <c r="B14" s="12"/>
      <c r="C14" s="10"/>
      <c r="D14" s="10"/>
      <c r="E14" s="10"/>
      <c r="F14" s="10"/>
      <c r="G14" s="10"/>
      <c r="H14" s="10"/>
      <c r="I14" s="11"/>
      <c r="J14" s="11"/>
      <c r="K14" s="11"/>
    </row>
  </sheetData>
  <mergeCells count="32">
    <mergeCell ref="B2:K2"/>
    <mergeCell ref="I3:K3"/>
    <mergeCell ref="C4:H4"/>
    <mergeCell ref="I4:J4"/>
    <mergeCell ref="I5:J5"/>
    <mergeCell ref="I6:J6"/>
    <mergeCell ref="C7:K7"/>
    <mergeCell ref="C8:K8"/>
    <mergeCell ref="C9:K9"/>
    <mergeCell ref="C10:D10"/>
    <mergeCell ref="E10:F10"/>
    <mergeCell ref="G10:H10"/>
    <mergeCell ref="J10:K10"/>
    <mergeCell ref="C11:D11"/>
    <mergeCell ref="E11:F11"/>
    <mergeCell ref="G11:H11"/>
    <mergeCell ref="J11:K11"/>
    <mergeCell ref="C12:D12"/>
    <mergeCell ref="E12:F12"/>
    <mergeCell ref="G12:H12"/>
    <mergeCell ref="J12:K12"/>
    <mergeCell ref="C13:D13"/>
    <mergeCell ref="E13:F13"/>
    <mergeCell ref="G13:H13"/>
    <mergeCell ref="J13:K13"/>
    <mergeCell ref="C14:D14"/>
    <mergeCell ref="E14:F14"/>
    <mergeCell ref="G14:H14"/>
    <mergeCell ref="J14:K14"/>
    <mergeCell ref="B5:B6"/>
    <mergeCell ref="B10:B14"/>
    <mergeCell ref="C5:H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G8" sqref="G8:G10"/>
    </sheetView>
  </sheetViews>
  <sheetFormatPr defaultColWidth="10" defaultRowHeight="13.5"/>
  <cols>
    <col min="1" max="1" width="0.375" customWidth="1"/>
    <col min="2" max="2" width="0.125" customWidth="1"/>
    <col min="3" max="3" width="23.625" customWidth="1"/>
    <col min="4" max="4" width="24.25" customWidth="1"/>
    <col min="5" max="5" width="25.75" customWidth="1"/>
    <col min="6" max="6" width="17.125" customWidth="1"/>
    <col min="7" max="7" width="16.25" customWidth="1"/>
    <col min="8" max="8" width="15.625" customWidth="1"/>
    <col min="9" max="9" width="16.375" customWidth="1"/>
    <col min="10" max="11" width="9.75" customWidth="1"/>
  </cols>
  <sheetData>
    <row r="1" ht="16.35" customHeight="1" spans="1:3">
      <c r="A1" s="23"/>
      <c r="C1" s="24" t="s">
        <v>5</v>
      </c>
    </row>
    <row r="2" ht="16.35" customHeight="1"/>
    <row r="3" ht="40.5" customHeight="1" spans="3:9">
      <c r="C3" s="34" t="s">
        <v>6</v>
      </c>
      <c r="D3" s="34"/>
      <c r="E3" s="34"/>
      <c r="F3" s="34"/>
      <c r="G3" s="34"/>
      <c r="H3" s="34"/>
      <c r="I3" s="34"/>
    </row>
    <row r="4" ht="23.25" customHeight="1" spans="3:9">
      <c r="C4" s="73" t="s">
        <v>7</v>
      </c>
      <c r="D4" s="73"/>
      <c r="I4" s="54" t="s">
        <v>8</v>
      </c>
    </row>
    <row r="5" ht="43.15" customHeight="1" spans="3:9">
      <c r="C5" s="37" t="s">
        <v>9</v>
      </c>
      <c r="D5" s="37"/>
      <c r="E5" s="37" t="s">
        <v>10</v>
      </c>
      <c r="F5" s="37"/>
      <c r="G5" s="37"/>
      <c r="H5" s="37"/>
      <c r="I5" s="37"/>
    </row>
    <row r="6" ht="43.15" customHeight="1" spans="3:9">
      <c r="C6" s="55" t="s">
        <v>11</v>
      </c>
      <c r="D6" s="55" t="s">
        <v>12</v>
      </c>
      <c r="E6" s="55" t="s">
        <v>11</v>
      </c>
      <c r="F6" s="55" t="s">
        <v>13</v>
      </c>
      <c r="G6" s="37" t="s">
        <v>14</v>
      </c>
      <c r="H6" s="37" t="s">
        <v>15</v>
      </c>
      <c r="I6" s="37" t="s">
        <v>16</v>
      </c>
    </row>
    <row r="7" ht="24.2" customHeight="1" spans="3:9">
      <c r="C7" s="56" t="s">
        <v>17</v>
      </c>
      <c r="D7" s="57">
        <v>373.11</v>
      </c>
      <c r="E7" s="56" t="s">
        <v>18</v>
      </c>
      <c r="F7" s="57">
        <v>373.11</v>
      </c>
      <c r="G7" s="57">
        <v>373.11</v>
      </c>
      <c r="H7" s="57"/>
      <c r="I7" s="57"/>
    </row>
    <row r="8" ht="23.25" customHeight="1" spans="2:9">
      <c r="B8" s="58" t="s">
        <v>19</v>
      </c>
      <c r="C8" s="59" t="s">
        <v>20</v>
      </c>
      <c r="D8" s="60">
        <v>373.11</v>
      </c>
      <c r="E8" s="59" t="s">
        <v>21</v>
      </c>
      <c r="F8" s="60">
        <v>41.98</v>
      </c>
      <c r="G8" s="60">
        <v>41.98</v>
      </c>
      <c r="H8" s="60"/>
      <c r="I8" s="60"/>
    </row>
    <row r="9" ht="23.25" customHeight="1" spans="2:9">
      <c r="B9" s="58"/>
      <c r="C9" s="59" t="s">
        <v>22</v>
      </c>
      <c r="D9" s="60"/>
      <c r="E9" s="59" t="s">
        <v>23</v>
      </c>
      <c r="F9" s="60">
        <v>310.8</v>
      </c>
      <c r="G9" s="60">
        <v>310.8</v>
      </c>
      <c r="H9" s="60"/>
      <c r="I9" s="60"/>
    </row>
    <row r="10" ht="23.25" customHeight="1" spans="2:9">
      <c r="B10" s="58"/>
      <c r="C10" s="59" t="s">
        <v>24</v>
      </c>
      <c r="D10" s="60"/>
      <c r="E10" s="59" t="s">
        <v>25</v>
      </c>
      <c r="F10" s="60">
        <v>20.33</v>
      </c>
      <c r="G10" s="60">
        <v>20.33</v>
      </c>
      <c r="H10" s="60"/>
      <c r="I10" s="60"/>
    </row>
    <row r="11" ht="16.35" customHeight="1" spans="3:9">
      <c r="C11" s="77"/>
      <c r="D11" s="78"/>
      <c r="E11" s="77"/>
      <c r="F11" s="78"/>
      <c r="G11" s="78"/>
      <c r="H11" s="78"/>
      <c r="I11" s="78"/>
    </row>
    <row r="12" ht="22.35" customHeight="1" spans="3:9">
      <c r="C12" s="38" t="s">
        <v>26</v>
      </c>
      <c r="D12" s="57"/>
      <c r="E12" s="38" t="s">
        <v>27</v>
      </c>
      <c r="F12" s="78"/>
      <c r="G12" s="78"/>
      <c r="H12" s="78"/>
      <c r="I12" s="78"/>
    </row>
    <row r="13" ht="21.6" customHeight="1" spans="3:9">
      <c r="C13" s="79" t="s">
        <v>28</v>
      </c>
      <c r="D13" s="80"/>
      <c r="E13" s="77"/>
      <c r="F13" s="78"/>
      <c r="G13" s="78"/>
      <c r="H13" s="78"/>
      <c r="I13" s="78"/>
    </row>
    <row r="14" ht="20.65" customHeight="1" spans="3:9">
      <c r="C14" s="79" t="s">
        <v>29</v>
      </c>
      <c r="D14" s="80"/>
      <c r="E14" s="77"/>
      <c r="F14" s="78"/>
      <c r="G14" s="78"/>
      <c r="H14" s="78"/>
      <c r="I14" s="78"/>
    </row>
    <row r="15" ht="20.65" customHeight="1" spans="3:9">
      <c r="C15" s="79" t="s">
        <v>30</v>
      </c>
      <c r="D15" s="80"/>
      <c r="E15" s="77"/>
      <c r="F15" s="78"/>
      <c r="G15" s="78"/>
      <c r="H15" s="78"/>
      <c r="I15" s="78"/>
    </row>
    <row r="16" ht="16.35" customHeight="1" spans="3:9">
      <c r="C16" s="77"/>
      <c r="D16" s="78"/>
      <c r="E16" s="77"/>
      <c r="F16" s="78"/>
      <c r="G16" s="78"/>
      <c r="H16" s="78"/>
      <c r="I16" s="78"/>
    </row>
    <row r="17" ht="24.2" customHeight="1" spans="3:9">
      <c r="C17" s="56" t="s">
        <v>31</v>
      </c>
      <c r="D17" s="57">
        <v>373.11</v>
      </c>
      <c r="E17" s="56" t="s">
        <v>32</v>
      </c>
      <c r="F17" s="57">
        <v>373.11</v>
      </c>
      <c r="G17" s="57">
        <v>373.11</v>
      </c>
      <c r="H17" s="57"/>
      <c r="I17" s="57"/>
    </row>
  </sheetData>
  <mergeCells count="4">
    <mergeCell ref="C3:I3"/>
    <mergeCell ref="C4:D4"/>
    <mergeCell ref="C5:D5"/>
    <mergeCell ref="E5:I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D12" sqref="D12"/>
    </sheetView>
  </sheetViews>
  <sheetFormatPr defaultColWidth="10" defaultRowHeight="13.5" outlineLevelCol="6"/>
  <cols>
    <col min="1" max="1" width="0.125" customWidth="1"/>
    <col min="2" max="2" width="13.625" customWidth="1"/>
    <col min="3" max="3" width="47.625" customWidth="1"/>
    <col min="4" max="7" width="18.625" customWidth="1"/>
  </cols>
  <sheetData>
    <row r="1" ht="16.35" customHeight="1" spans="1:7">
      <c r="A1" s="23"/>
      <c r="B1" s="24" t="s">
        <v>33</v>
      </c>
      <c r="C1" s="23"/>
      <c r="D1" s="23"/>
      <c r="E1" s="23"/>
      <c r="F1" s="23"/>
      <c r="G1" s="23"/>
    </row>
    <row r="2" ht="16.35" customHeight="1"/>
    <row r="3" ht="16.35" customHeight="1" spans="2:7">
      <c r="B3" s="69" t="s">
        <v>34</v>
      </c>
      <c r="C3" s="69"/>
      <c r="D3" s="69"/>
      <c r="E3" s="69"/>
      <c r="F3" s="69"/>
      <c r="G3" s="69"/>
    </row>
    <row r="4" ht="16.35" customHeight="1" spans="2:7">
      <c r="B4" s="69"/>
      <c r="C4" s="69"/>
      <c r="D4" s="69"/>
      <c r="E4" s="69"/>
      <c r="F4" s="69"/>
      <c r="G4" s="69"/>
    </row>
    <row r="5" ht="16.35" customHeight="1" spans="2:7">
      <c r="B5" s="23"/>
      <c r="C5" s="23"/>
      <c r="D5" s="23"/>
      <c r="E5" s="23"/>
      <c r="F5" s="23"/>
      <c r="G5" s="23"/>
    </row>
    <row r="6" ht="20.65" customHeight="1" spans="2:7">
      <c r="B6" s="73" t="s">
        <v>7</v>
      </c>
      <c r="C6" s="73"/>
      <c r="D6" s="23"/>
      <c r="E6" s="23"/>
      <c r="F6" s="23"/>
      <c r="G6" s="33" t="s">
        <v>8</v>
      </c>
    </row>
    <row r="7" ht="34.5" customHeight="1" spans="2:7">
      <c r="B7" s="70" t="s">
        <v>35</v>
      </c>
      <c r="C7" s="70"/>
      <c r="D7" s="70" t="s">
        <v>36</v>
      </c>
      <c r="E7" s="70" t="s">
        <v>37</v>
      </c>
      <c r="F7" s="70"/>
      <c r="G7" s="70"/>
    </row>
    <row r="8" ht="29.25" customHeight="1" spans="2:7">
      <c r="B8" s="70" t="s">
        <v>38</v>
      </c>
      <c r="C8" s="70" t="s">
        <v>39</v>
      </c>
      <c r="D8" s="70"/>
      <c r="E8" s="70" t="s">
        <v>40</v>
      </c>
      <c r="F8" s="70" t="s">
        <v>41</v>
      </c>
      <c r="G8" s="70" t="s">
        <v>42</v>
      </c>
    </row>
    <row r="9" ht="22.35" customHeight="1" spans="2:7">
      <c r="B9" s="28" t="s">
        <v>13</v>
      </c>
      <c r="C9" s="28"/>
      <c r="D9" s="75">
        <v>286.32</v>
      </c>
      <c r="E9" s="75">
        <v>373.11</v>
      </c>
      <c r="F9" s="75">
        <v>373.11</v>
      </c>
      <c r="G9" s="75"/>
    </row>
    <row r="10" ht="19.9" customHeight="1" spans="2:7">
      <c r="B10" s="65" t="s">
        <v>43</v>
      </c>
      <c r="C10" s="66" t="s">
        <v>21</v>
      </c>
      <c r="D10" s="76">
        <v>35.87</v>
      </c>
      <c r="E10" s="76">
        <v>41.98</v>
      </c>
      <c r="F10" s="76">
        <v>41.98</v>
      </c>
      <c r="G10" s="76"/>
    </row>
    <row r="11" ht="17.25" customHeight="1" spans="2:7">
      <c r="B11" s="67" t="s">
        <v>44</v>
      </c>
      <c r="C11" s="68" t="s">
        <v>45</v>
      </c>
      <c r="D11" s="76">
        <v>35.87</v>
      </c>
      <c r="E11" s="76">
        <v>40.95</v>
      </c>
      <c r="F11" s="76">
        <v>40.95</v>
      </c>
      <c r="G11" s="76"/>
    </row>
    <row r="12" ht="18.95" customHeight="1" spans="2:7">
      <c r="B12" s="67" t="s">
        <v>46</v>
      </c>
      <c r="C12" s="68" t="s">
        <v>47</v>
      </c>
      <c r="D12" s="76">
        <v>23.92</v>
      </c>
      <c r="E12" s="76">
        <v>27.3</v>
      </c>
      <c r="F12" s="76">
        <v>27.3</v>
      </c>
      <c r="G12" s="76"/>
    </row>
    <row r="13" ht="18.95" customHeight="1" spans="2:7">
      <c r="B13" s="67" t="s">
        <v>48</v>
      </c>
      <c r="C13" s="68" t="s">
        <v>49</v>
      </c>
      <c r="D13" s="76">
        <v>11.95</v>
      </c>
      <c r="E13" s="76">
        <v>13.65</v>
      </c>
      <c r="F13" s="76">
        <v>13.65</v>
      </c>
      <c r="G13" s="76"/>
    </row>
    <row r="14" ht="17.25" customHeight="1" spans="2:7">
      <c r="B14" s="67" t="s">
        <v>50</v>
      </c>
      <c r="C14" s="68" t="s">
        <v>51</v>
      </c>
      <c r="D14" s="76"/>
      <c r="E14" s="76">
        <v>1.03</v>
      </c>
      <c r="F14" s="76">
        <v>1.03</v>
      </c>
      <c r="G14" s="76"/>
    </row>
    <row r="15" ht="18.95" customHeight="1" spans="2:7">
      <c r="B15" s="67" t="s">
        <v>52</v>
      </c>
      <c r="C15" s="68" t="s">
        <v>53</v>
      </c>
      <c r="D15" s="76"/>
      <c r="E15" s="76">
        <v>1.03</v>
      </c>
      <c r="F15" s="76">
        <v>1.03</v>
      </c>
      <c r="G15" s="76"/>
    </row>
    <row r="16" ht="19.9" customHeight="1" spans="2:7">
      <c r="B16" s="65" t="s">
        <v>54</v>
      </c>
      <c r="C16" s="66" t="s">
        <v>23</v>
      </c>
      <c r="D16" s="76">
        <v>238.62</v>
      </c>
      <c r="E16" s="76">
        <v>310.8</v>
      </c>
      <c r="F16" s="76">
        <v>310.8</v>
      </c>
      <c r="G16" s="76"/>
    </row>
    <row r="17" ht="17.25" customHeight="1" spans="2:7">
      <c r="B17" s="67" t="s">
        <v>55</v>
      </c>
      <c r="C17" s="68" t="s">
        <v>56</v>
      </c>
      <c r="D17" s="76">
        <v>223.34</v>
      </c>
      <c r="E17" s="76">
        <v>290.22</v>
      </c>
      <c r="F17" s="76">
        <v>290.22</v>
      </c>
      <c r="G17" s="76"/>
    </row>
    <row r="18" ht="18.95" customHeight="1" spans="2:7">
      <c r="B18" s="67" t="s">
        <v>57</v>
      </c>
      <c r="C18" s="68" t="s">
        <v>58</v>
      </c>
      <c r="D18" s="76">
        <v>223.34</v>
      </c>
      <c r="E18" s="76">
        <v>290.22</v>
      </c>
      <c r="F18" s="76">
        <v>290.22</v>
      </c>
      <c r="G18" s="76"/>
    </row>
    <row r="19" ht="17.25" customHeight="1" spans="2:7">
      <c r="B19" s="67" t="s">
        <v>59</v>
      </c>
      <c r="C19" s="68" t="s">
        <v>60</v>
      </c>
      <c r="D19" s="76">
        <v>15.28</v>
      </c>
      <c r="E19" s="76">
        <v>20.58</v>
      </c>
      <c r="F19" s="76">
        <v>20.58</v>
      </c>
      <c r="G19" s="76"/>
    </row>
    <row r="20" ht="18.95" customHeight="1" spans="2:7">
      <c r="B20" s="67" t="s">
        <v>61</v>
      </c>
      <c r="C20" s="68" t="s">
        <v>62</v>
      </c>
      <c r="D20" s="76">
        <v>15.28</v>
      </c>
      <c r="E20" s="76">
        <v>20.58</v>
      </c>
      <c r="F20" s="76">
        <v>20.58</v>
      </c>
      <c r="G20" s="76"/>
    </row>
    <row r="21" ht="19.9" customHeight="1" spans="2:7">
      <c r="B21" s="65" t="s">
        <v>63</v>
      </c>
      <c r="C21" s="66" t="s">
        <v>25</v>
      </c>
      <c r="D21" s="76">
        <v>11.83</v>
      </c>
      <c r="E21" s="76">
        <v>20.33</v>
      </c>
      <c r="F21" s="76">
        <v>20.33</v>
      </c>
      <c r="G21" s="76"/>
    </row>
    <row r="22" ht="17.25" customHeight="1" spans="2:7">
      <c r="B22" s="67" t="s">
        <v>64</v>
      </c>
      <c r="C22" s="68" t="s">
        <v>65</v>
      </c>
      <c r="D22" s="76">
        <v>11.83</v>
      </c>
      <c r="E22" s="76">
        <v>20.33</v>
      </c>
      <c r="F22" s="76">
        <v>20.33</v>
      </c>
      <c r="G22" s="76"/>
    </row>
    <row r="23" ht="18.95" customHeight="1" spans="2:7">
      <c r="B23" s="67" t="s">
        <v>66</v>
      </c>
      <c r="C23" s="68" t="s">
        <v>67</v>
      </c>
      <c r="D23" s="76">
        <v>11.83</v>
      </c>
      <c r="E23" s="76">
        <v>20.33</v>
      </c>
      <c r="F23" s="76">
        <v>20.33</v>
      </c>
      <c r="G23" s="76"/>
    </row>
  </sheetData>
  <mergeCells count="6">
    <mergeCell ref="B6:C6"/>
    <mergeCell ref="B7:C7"/>
    <mergeCell ref="E7:G7"/>
    <mergeCell ref="B9:C9"/>
    <mergeCell ref="D7:D8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F14" sqref="F14"/>
    </sheetView>
  </sheetViews>
  <sheetFormatPr defaultColWidth="10" defaultRowHeight="13.5" outlineLevelCol="5"/>
  <cols>
    <col min="1" max="1" width="0.25" customWidth="1"/>
    <col min="2" max="2" width="16.625" customWidth="1"/>
    <col min="3" max="3" width="50.625" customWidth="1"/>
    <col min="4" max="6" width="23.625" customWidth="1"/>
  </cols>
  <sheetData>
    <row r="1" ht="18.2" customHeight="1" spans="1:6">
      <c r="A1" s="23"/>
      <c r="B1" s="72" t="s">
        <v>68</v>
      </c>
      <c r="C1" s="58"/>
      <c r="D1" s="58"/>
      <c r="E1" s="58"/>
      <c r="F1" s="58"/>
    </row>
    <row r="2" ht="16.35" customHeight="1"/>
    <row r="3" ht="16.35" customHeight="1" spans="2:6">
      <c r="B3" s="62" t="s">
        <v>69</v>
      </c>
      <c r="C3" s="62"/>
      <c r="D3" s="62"/>
      <c r="E3" s="62"/>
      <c r="F3" s="62"/>
    </row>
    <row r="4" ht="16.35" customHeight="1" spans="2:6">
      <c r="B4" s="62"/>
      <c r="C4" s="62"/>
      <c r="D4" s="62"/>
      <c r="E4" s="62"/>
      <c r="F4" s="62"/>
    </row>
    <row r="5" ht="16.35" customHeight="1" spans="2:6">
      <c r="B5" s="58"/>
      <c r="C5" s="58"/>
      <c r="D5" s="58"/>
      <c r="E5" s="58"/>
      <c r="F5" s="58"/>
    </row>
    <row r="6" ht="19.9" customHeight="1" spans="2:6">
      <c r="B6" s="73" t="s">
        <v>7</v>
      </c>
      <c r="C6" s="73"/>
      <c r="D6" s="58"/>
      <c r="E6" s="58"/>
      <c r="F6" s="33" t="s">
        <v>8</v>
      </c>
    </row>
    <row r="7" ht="36.2" customHeight="1" spans="2:6">
      <c r="B7" s="63" t="s">
        <v>70</v>
      </c>
      <c r="C7" s="63"/>
      <c r="D7" s="63" t="s">
        <v>71</v>
      </c>
      <c r="E7" s="63"/>
      <c r="F7" s="63"/>
    </row>
    <row r="8" ht="27.6" customHeight="1" spans="2:6">
      <c r="B8" s="63" t="s">
        <v>72</v>
      </c>
      <c r="C8" s="63" t="s">
        <v>39</v>
      </c>
      <c r="D8" s="63" t="s">
        <v>40</v>
      </c>
      <c r="E8" s="63" t="s">
        <v>73</v>
      </c>
      <c r="F8" s="63" t="s">
        <v>74</v>
      </c>
    </row>
    <row r="9" ht="19.9" customHeight="1" spans="2:6">
      <c r="B9" s="64" t="s">
        <v>13</v>
      </c>
      <c r="C9" s="64"/>
      <c r="D9" s="29">
        <v>373.11</v>
      </c>
      <c r="E9" s="29">
        <v>334.45</v>
      </c>
      <c r="F9" s="29">
        <f>38.67-0.01</f>
        <v>38.66</v>
      </c>
    </row>
    <row r="10" ht="19.9" customHeight="1" spans="2:6">
      <c r="B10" s="65" t="s">
        <v>75</v>
      </c>
      <c r="C10" s="66" t="s">
        <v>76</v>
      </c>
      <c r="D10" s="74">
        <v>334.45</v>
      </c>
      <c r="E10" s="31">
        <v>334.45</v>
      </c>
      <c r="F10" s="31"/>
    </row>
    <row r="11" ht="18.95" customHeight="1" spans="2:6">
      <c r="B11" s="67" t="s">
        <v>77</v>
      </c>
      <c r="C11" s="68" t="s">
        <v>78</v>
      </c>
      <c r="D11" s="74">
        <v>89.44</v>
      </c>
      <c r="E11" s="31">
        <v>89.44</v>
      </c>
      <c r="F11" s="31"/>
    </row>
    <row r="12" ht="18.95" customHeight="1" spans="2:6">
      <c r="B12" s="67" t="s">
        <v>79</v>
      </c>
      <c r="C12" s="68" t="s">
        <v>80</v>
      </c>
      <c r="D12" s="74">
        <v>3.43</v>
      </c>
      <c r="E12" s="31">
        <v>3.43</v>
      </c>
      <c r="F12" s="31"/>
    </row>
    <row r="13" ht="18.95" customHeight="1" spans="2:6">
      <c r="B13" s="67" t="s">
        <v>81</v>
      </c>
      <c r="C13" s="68" t="s">
        <v>82</v>
      </c>
      <c r="D13" s="74">
        <v>156.97</v>
      </c>
      <c r="E13" s="31">
        <v>156.97</v>
      </c>
      <c r="F13" s="31"/>
    </row>
    <row r="14" ht="18.95" customHeight="1" spans="2:6">
      <c r="B14" s="67" t="s">
        <v>83</v>
      </c>
      <c r="C14" s="68" t="s">
        <v>84</v>
      </c>
      <c r="D14" s="74">
        <v>27.3</v>
      </c>
      <c r="E14" s="31">
        <v>27.3</v>
      </c>
      <c r="F14" s="31"/>
    </row>
    <row r="15" ht="18.95" customHeight="1" spans="2:6">
      <c r="B15" s="67" t="s">
        <v>85</v>
      </c>
      <c r="C15" s="68" t="s">
        <v>86</v>
      </c>
      <c r="D15" s="74">
        <v>13.65</v>
      </c>
      <c r="E15" s="31">
        <v>13.65</v>
      </c>
      <c r="F15" s="31"/>
    </row>
    <row r="16" ht="18.95" customHeight="1" spans="2:6">
      <c r="B16" s="67" t="s">
        <v>87</v>
      </c>
      <c r="C16" s="68" t="s">
        <v>88</v>
      </c>
      <c r="D16" s="74">
        <v>14.5</v>
      </c>
      <c r="E16" s="31">
        <v>14.5</v>
      </c>
      <c r="F16" s="31"/>
    </row>
    <row r="17" ht="18.95" customHeight="1" spans="2:6">
      <c r="B17" s="67" t="s">
        <v>89</v>
      </c>
      <c r="C17" s="68" t="s">
        <v>90</v>
      </c>
      <c r="D17" s="74">
        <f>2.73+0.02</f>
        <v>2.75</v>
      </c>
      <c r="E17" s="31">
        <f>2.73+0.02</f>
        <v>2.75</v>
      </c>
      <c r="F17" s="31"/>
    </row>
    <row r="18" ht="18.95" customHeight="1" spans="2:6">
      <c r="B18" s="67" t="s">
        <v>91</v>
      </c>
      <c r="C18" s="68" t="s">
        <v>92</v>
      </c>
      <c r="D18" s="74">
        <v>20.33</v>
      </c>
      <c r="E18" s="31">
        <v>20.33</v>
      </c>
      <c r="F18" s="31"/>
    </row>
    <row r="19" ht="18.95" customHeight="1" spans="2:6">
      <c r="B19" s="67" t="s">
        <v>93</v>
      </c>
      <c r="C19" s="68" t="s">
        <v>94</v>
      </c>
      <c r="D19" s="74">
        <v>6.08</v>
      </c>
      <c r="E19" s="31">
        <v>6.08</v>
      </c>
      <c r="F19" s="31"/>
    </row>
    <row r="20" ht="19.9" customHeight="1" spans="2:6">
      <c r="B20" s="65" t="s">
        <v>95</v>
      </c>
      <c r="C20" s="66" t="s">
        <v>96</v>
      </c>
      <c r="D20" s="31">
        <f>38.67-0.01</f>
        <v>38.66</v>
      </c>
      <c r="E20" s="31"/>
      <c r="F20" s="31">
        <f>38.67-0.01</f>
        <v>38.66</v>
      </c>
    </row>
    <row r="21" ht="18.95" customHeight="1" spans="2:6">
      <c r="B21" s="67" t="s">
        <v>97</v>
      </c>
      <c r="C21" s="68" t="s">
        <v>98</v>
      </c>
      <c r="D21" s="31">
        <v>0.67</v>
      </c>
      <c r="E21" s="31"/>
      <c r="F21" s="31">
        <v>0.67</v>
      </c>
    </row>
    <row r="22" ht="18.95" customHeight="1" spans="2:6">
      <c r="B22" s="67" t="s">
        <v>99</v>
      </c>
      <c r="C22" s="68" t="s">
        <v>100</v>
      </c>
      <c r="D22" s="31">
        <v>3.41</v>
      </c>
      <c r="E22" s="31"/>
      <c r="F22" s="31">
        <v>3.41</v>
      </c>
    </row>
    <row r="23" ht="18.95" customHeight="1" spans="2:6">
      <c r="B23" s="67" t="s">
        <v>101</v>
      </c>
      <c r="C23" s="68" t="s">
        <v>102</v>
      </c>
      <c r="D23" s="31">
        <f>2.68</f>
        <v>2.68</v>
      </c>
      <c r="E23" s="31"/>
      <c r="F23" s="31">
        <f>2.68</f>
        <v>2.68</v>
      </c>
    </row>
    <row r="24" ht="18.95" customHeight="1" spans="2:6">
      <c r="B24" s="67" t="s">
        <v>103</v>
      </c>
      <c r="C24" s="68" t="s">
        <v>104</v>
      </c>
      <c r="D24" s="31">
        <v>31.9</v>
      </c>
      <c r="E24" s="31"/>
      <c r="F24" s="31">
        <v>31.9</v>
      </c>
    </row>
  </sheetData>
  <mergeCells count="5"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B5" sqref="B5"/>
    </sheetView>
  </sheetViews>
  <sheetFormatPr defaultColWidth="10" defaultRowHeight="13.5"/>
  <cols>
    <col min="1" max="1" width="0.375" customWidth="1"/>
    <col min="2" max="2" width="11.625" customWidth="1"/>
    <col min="3" max="3" width="11.25" customWidth="1"/>
    <col min="4" max="4" width="12.125" customWidth="1"/>
    <col min="5" max="5" width="11.75" customWidth="1"/>
    <col min="6" max="6" width="12.875" customWidth="1"/>
    <col min="7" max="7" width="13.2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</cols>
  <sheetData>
    <row r="1" ht="16.35" customHeight="1" spans="1:2">
      <c r="A1" s="23"/>
      <c r="B1" s="24" t="s">
        <v>105</v>
      </c>
    </row>
    <row r="2" ht="16.35" customHeight="1" spans="2:13">
      <c r="B2" s="69" t="s">
        <v>106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16.35" customHeight="1" spans="2:13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ht="16.35" customHeight="1" spans="2:13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ht="20.65" customHeight="1" spans="2:13">
      <c r="B5" s="26" t="s">
        <v>7</v>
      </c>
      <c r="C5" s="26"/>
      <c r="M5" s="33" t="s">
        <v>8</v>
      </c>
    </row>
    <row r="6" ht="38.85" customHeight="1" spans="2:13">
      <c r="B6" s="70" t="s">
        <v>36</v>
      </c>
      <c r="C6" s="70"/>
      <c r="D6" s="70"/>
      <c r="E6" s="70"/>
      <c r="F6" s="70"/>
      <c r="G6" s="70"/>
      <c r="H6" s="70" t="s">
        <v>37</v>
      </c>
      <c r="I6" s="70"/>
      <c r="J6" s="70"/>
      <c r="K6" s="70"/>
      <c r="L6" s="70"/>
      <c r="M6" s="70"/>
    </row>
    <row r="7" ht="36.2" customHeight="1" spans="2:13">
      <c r="B7" s="70" t="s">
        <v>13</v>
      </c>
      <c r="C7" s="70" t="s">
        <v>107</v>
      </c>
      <c r="D7" s="70" t="s">
        <v>108</v>
      </c>
      <c r="E7" s="70"/>
      <c r="F7" s="70"/>
      <c r="G7" s="70" t="s">
        <v>109</v>
      </c>
      <c r="H7" s="70" t="s">
        <v>13</v>
      </c>
      <c r="I7" s="70" t="s">
        <v>107</v>
      </c>
      <c r="J7" s="70" t="s">
        <v>108</v>
      </c>
      <c r="K7" s="70"/>
      <c r="L7" s="70"/>
      <c r="M7" s="70" t="s">
        <v>109</v>
      </c>
    </row>
    <row r="8" ht="36.2" customHeight="1" spans="2:13">
      <c r="B8" s="70"/>
      <c r="C8" s="70"/>
      <c r="D8" s="70" t="s">
        <v>110</v>
      </c>
      <c r="E8" s="70" t="s">
        <v>111</v>
      </c>
      <c r="F8" s="70" t="s">
        <v>112</v>
      </c>
      <c r="G8" s="70"/>
      <c r="H8" s="70"/>
      <c r="I8" s="70"/>
      <c r="J8" s="70" t="s">
        <v>110</v>
      </c>
      <c r="K8" s="70" t="s">
        <v>111</v>
      </c>
      <c r="L8" s="70" t="s">
        <v>112</v>
      </c>
      <c r="M8" s="70"/>
    </row>
    <row r="9" ht="25.9" customHeight="1" spans="2:13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ht="16.35" customHeight="1"/>
    <row r="11" ht="16.35" customHeight="1" spans="2:9">
      <c r="B11" s="32" t="s">
        <v>113</v>
      </c>
      <c r="C11" s="32"/>
      <c r="D11" s="32"/>
      <c r="E11" s="32"/>
      <c r="F11" s="32"/>
      <c r="G11" s="32"/>
      <c r="H11" s="32"/>
      <c r="I11" s="32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6" sqref="B6"/>
    </sheetView>
  </sheetViews>
  <sheetFormatPr defaultColWidth="10" defaultRowHeight="13.5" outlineLevelCol="5"/>
  <cols>
    <col min="1" max="1" width="0.375" customWidth="1"/>
    <col min="2" max="2" width="15.625" customWidth="1"/>
    <col min="3" max="3" width="50.625" customWidth="1"/>
    <col min="4" max="6" width="20.625" customWidth="1"/>
  </cols>
  <sheetData>
    <row r="1" ht="16.35" customHeight="1" spans="1:6">
      <c r="A1" s="23"/>
      <c r="B1" s="61" t="s">
        <v>114</v>
      </c>
      <c r="C1" s="58"/>
      <c r="D1" s="58"/>
      <c r="E1" s="58"/>
      <c r="F1" s="58"/>
    </row>
    <row r="2" ht="16.35" customHeight="1"/>
    <row r="3" ht="24.95" customHeight="1" spans="2:6">
      <c r="B3" s="62" t="s">
        <v>115</v>
      </c>
      <c r="C3" s="62"/>
      <c r="D3" s="62"/>
      <c r="E3" s="62"/>
      <c r="F3" s="62"/>
    </row>
    <row r="4" ht="26.65" customHeight="1" spans="2:6">
      <c r="B4" s="62"/>
      <c r="C4" s="62"/>
      <c r="D4" s="62"/>
      <c r="E4" s="62"/>
      <c r="F4" s="62"/>
    </row>
    <row r="5" ht="16.35" customHeight="1" spans="2:6">
      <c r="B5" s="58"/>
      <c r="C5" s="58"/>
      <c r="D5" s="58"/>
      <c r="E5" s="58"/>
      <c r="F5" s="58"/>
    </row>
    <row r="6" ht="21.6" customHeight="1" spans="2:6">
      <c r="B6" s="26" t="s">
        <v>7</v>
      </c>
      <c r="C6" s="58"/>
      <c r="D6" s="58"/>
      <c r="E6" s="58"/>
      <c r="F6" s="33" t="s">
        <v>8</v>
      </c>
    </row>
    <row r="7" ht="33.6" customHeight="1" spans="2:6">
      <c r="B7" s="63" t="s">
        <v>38</v>
      </c>
      <c r="C7" s="63" t="s">
        <v>39</v>
      </c>
      <c r="D7" s="63" t="s">
        <v>37</v>
      </c>
      <c r="E7" s="63"/>
      <c r="F7" s="63"/>
    </row>
    <row r="8" ht="31.15" customHeight="1" spans="2:6">
      <c r="B8" s="63"/>
      <c r="C8" s="63"/>
      <c r="D8" s="63" t="s">
        <v>40</v>
      </c>
      <c r="E8" s="63" t="s">
        <v>41</v>
      </c>
      <c r="F8" s="63" t="s">
        <v>42</v>
      </c>
    </row>
    <row r="9" ht="20.65" customHeight="1" spans="2:6">
      <c r="B9" s="64" t="s">
        <v>13</v>
      </c>
      <c r="C9" s="64"/>
      <c r="D9" s="29"/>
      <c r="E9" s="29"/>
      <c r="F9" s="29"/>
    </row>
    <row r="10" ht="16.35" customHeight="1" spans="2:6">
      <c r="B10" s="65"/>
      <c r="C10" s="66"/>
      <c r="D10" s="31"/>
      <c r="E10" s="31"/>
      <c r="F10" s="31"/>
    </row>
    <row r="11" ht="16.35" customHeight="1" spans="2:6">
      <c r="B11" s="67" t="s">
        <v>116</v>
      </c>
      <c r="C11" s="68" t="s">
        <v>116</v>
      </c>
      <c r="D11" s="31"/>
      <c r="E11" s="31"/>
      <c r="F11" s="31"/>
    </row>
    <row r="12" ht="16.35" customHeight="1" spans="2:6">
      <c r="B12" s="67" t="s">
        <v>117</v>
      </c>
      <c r="C12" s="68" t="s">
        <v>117</v>
      </c>
      <c r="D12" s="31"/>
      <c r="E12" s="31"/>
      <c r="F12" s="31"/>
    </row>
    <row r="13" ht="16.35" customHeight="1"/>
    <row r="14" ht="16.35" customHeight="1" spans="2:6">
      <c r="B14" s="32" t="s">
        <v>118</v>
      </c>
      <c r="C14" s="32"/>
      <c r="D14" s="32"/>
      <c r="E14" s="32"/>
      <c r="F14" s="32"/>
    </row>
  </sheetData>
  <mergeCells count="6">
    <mergeCell ref="D7:F7"/>
    <mergeCell ref="B9:C9"/>
    <mergeCell ref="B14:F14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12" sqref="F10:F12"/>
    </sheetView>
  </sheetViews>
  <sheetFormatPr defaultColWidth="10" defaultRowHeight="13.5" outlineLevelCol="5"/>
  <cols>
    <col min="1" max="1" width="0.875" customWidth="1"/>
    <col min="2" max="2" width="0.125" customWidth="1"/>
    <col min="3" max="3" width="45.625" customWidth="1"/>
    <col min="4" max="4" width="25.625" customWidth="1"/>
    <col min="5" max="5" width="45.625" customWidth="1"/>
    <col min="6" max="6" width="25.625" customWidth="1"/>
    <col min="7" max="8" width="9.75" customWidth="1"/>
  </cols>
  <sheetData>
    <row r="1" ht="16.35" customHeight="1" spans="1:3">
      <c r="A1" s="23"/>
      <c r="C1" s="24" t="s">
        <v>119</v>
      </c>
    </row>
    <row r="2" ht="16.35" customHeight="1"/>
    <row r="3" ht="16.35" customHeight="1" spans="3:6">
      <c r="C3" s="34" t="s">
        <v>120</v>
      </c>
      <c r="D3" s="34"/>
      <c r="E3" s="34"/>
      <c r="F3" s="34"/>
    </row>
    <row r="4" ht="16.35" customHeight="1" spans="3:6">
      <c r="C4" s="34"/>
      <c r="D4" s="34"/>
      <c r="E4" s="34"/>
      <c r="F4" s="34"/>
    </row>
    <row r="5" ht="16.35" customHeight="1"/>
    <row r="6" ht="23.25" customHeight="1" spans="3:6">
      <c r="C6" s="26" t="s">
        <v>7</v>
      </c>
      <c r="F6" s="54" t="s">
        <v>8</v>
      </c>
    </row>
    <row r="7" ht="34.5" customHeight="1" spans="3:6">
      <c r="C7" s="55" t="s">
        <v>9</v>
      </c>
      <c r="D7" s="55"/>
      <c r="E7" s="55" t="s">
        <v>10</v>
      </c>
      <c r="F7" s="55"/>
    </row>
    <row r="8" ht="32.85" customHeight="1" spans="3:6">
      <c r="C8" s="55" t="s">
        <v>11</v>
      </c>
      <c r="D8" s="55" t="s">
        <v>12</v>
      </c>
      <c r="E8" s="55" t="s">
        <v>11</v>
      </c>
      <c r="F8" s="55" t="s">
        <v>12</v>
      </c>
    </row>
    <row r="9" ht="24.95" customHeight="1" spans="3:6">
      <c r="C9" s="56" t="s">
        <v>13</v>
      </c>
      <c r="D9" s="57">
        <v>2273.11</v>
      </c>
      <c r="E9" s="56" t="s">
        <v>13</v>
      </c>
      <c r="F9" s="57">
        <v>2273.11</v>
      </c>
    </row>
    <row r="10" ht="20.65" customHeight="1" spans="2:6">
      <c r="B10" s="58" t="s">
        <v>19</v>
      </c>
      <c r="C10" s="59" t="s">
        <v>20</v>
      </c>
      <c r="D10" s="60">
        <v>373.11</v>
      </c>
      <c r="E10" s="59" t="s">
        <v>21</v>
      </c>
      <c r="F10" s="60">
        <v>41.98</v>
      </c>
    </row>
    <row r="11" ht="20.65" customHeight="1" spans="2:6">
      <c r="B11" s="58"/>
      <c r="C11" s="59" t="s">
        <v>22</v>
      </c>
      <c r="D11" s="60"/>
      <c r="E11" s="59" t="s">
        <v>23</v>
      </c>
      <c r="F11" s="60">
        <v>2210.8</v>
      </c>
    </row>
    <row r="12" ht="20.65" customHeight="1" spans="2:6">
      <c r="B12" s="58"/>
      <c r="C12" s="59" t="s">
        <v>24</v>
      </c>
      <c r="D12" s="60"/>
      <c r="E12" s="59" t="s">
        <v>25</v>
      </c>
      <c r="F12" s="60">
        <v>20.33</v>
      </c>
    </row>
    <row r="13" ht="20.65" customHeight="1" spans="2:6">
      <c r="B13" s="58"/>
      <c r="C13" s="59" t="s">
        <v>121</v>
      </c>
      <c r="D13" s="60"/>
      <c r="E13" s="59"/>
      <c r="F13" s="60"/>
    </row>
    <row r="14" ht="20.65" customHeight="1" spans="2:6">
      <c r="B14" s="58" t="s">
        <v>122</v>
      </c>
      <c r="C14" s="59" t="s">
        <v>123</v>
      </c>
      <c r="D14" s="60">
        <v>1900</v>
      </c>
      <c r="E14" s="59"/>
      <c r="F14" s="60"/>
    </row>
    <row r="15" ht="20.65" customHeight="1" spans="2:6">
      <c r="B15" s="58"/>
      <c r="C15" s="59" t="s">
        <v>124</v>
      </c>
      <c r="D15" s="60"/>
      <c r="E15" s="59"/>
      <c r="F15" s="60"/>
    </row>
    <row r="16" ht="20.65" customHeight="1" spans="2:6">
      <c r="B16" s="58"/>
      <c r="C16" s="59" t="s">
        <v>125</v>
      </c>
      <c r="D16" s="60"/>
      <c r="E16" s="59"/>
      <c r="F16" s="60"/>
    </row>
    <row r="17" ht="20.65" customHeight="1" spans="2:6">
      <c r="B17" s="58"/>
      <c r="C17" s="59" t="s">
        <v>126</v>
      </c>
      <c r="D17" s="60"/>
      <c r="E17" s="59"/>
      <c r="F17" s="60"/>
    </row>
    <row r="18" ht="20.65" customHeight="1" spans="2:6">
      <c r="B18" s="58"/>
      <c r="C18" s="59" t="s">
        <v>127</v>
      </c>
      <c r="D18" s="60"/>
      <c r="E18" s="59"/>
      <c r="F18" s="60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E14" sqref="E14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13" width="10.625" customWidth="1"/>
  </cols>
  <sheetData>
    <row r="1" ht="16.35" customHeight="1" spans="1:2">
      <c r="A1" s="23"/>
      <c r="B1" s="24" t="s">
        <v>128</v>
      </c>
    </row>
    <row r="2" ht="16.35" customHeight="1"/>
    <row r="3" ht="16.35" customHeight="1" spans="2:13">
      <c r="B3" s="34" t="s">
        <v>129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ht="16.35" customHeight="1" spans="2:13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ht="16.35" customHeight="1"/>
    <row r="6" ht="22.35" customHeight="1" spans="2:13">
      <c r="B6" s="26" t="s">
        <v>7</v>
      </c>
      <c r="M6" s="33" t="s">
        <v>8</v>
      </c>
    </row>
    <row r="7" ht="36.2" customHeight="1" spans="2:13">
      <c r="B7" s="45" t="s">
        <v>130</v>
      </c>
      <c r="C7" s="45"/>
      <c r="D7" s="45" t="s">
        <v>40</v>
      </c>
      <c r="E7" s="46" t="s">
        <v>131</v>
      </c>
      <c r="F7" s="46" t="s">
        <v>132</v>
      </c>
      <c r="G7" s="46" t="s">
        <v>133</v>
      </c>
      <c r="H7" s="46" t="s">
        <v>134</v>
      </c>
      <c r="I7" s="46" t="s">
        <v>135</v>
      </c>
      <c r="J7" s="46" t="s">
        <v>136</v>
      </c>
      <c r="K7" s="46" t="s">
        <v>137</v>
      </c>
      <c r="L7" s="46" t="s">
        <v>138</v>
      </c>
      <c r="M7" s="46" t="s">
        <v>139</v>
      </c>
    </row>
    <row r="8" ht="30.2" customHeight="1" spans="2:13">
      <c r="B8" s="45" t="s">
        <v>72</v>
      </c>
      <c r="C8" s="45" t="s">
        <v>39</v>
      </c>
      <c r="D8" s="45"/>
      <c r="E8" s="46"/>
      <c r="F8" s="46"/>
      <c r="G8" s="46"/>
      <c r="H8" s="46"/>
      <c r="I8" s="46"/>
      <c r="J8" s="46"/>
      <c r="K8" s="46"/>
      <c r="L8" s="46"/>
      <c r="M8" s="46"/>
    </row>
    <row r="9" ht="20.65" customHeight="1" spans="2:13">
      <c r="B9" s="47" t="s">
        <v>13</v>
      </c>
      <c r="C9" s="47"/>
      <c r="D9" s="48">
        <v>2273.11</v>
      </c>
      <c r="E9" s="48">
        <v>373.11</v>
      </c>
      <c r="F9" s="48"/>
      <c r="G9" s="48"/>
      <c r="H9" s="48"/>
      <c r="I9" s="48">
        <v>1900</v>
      </c>
      <c r="J9" s="48"/>
      <c r="K9" s="48"/>
      <c r="L9" s="48"/>
      <c r="M9" s="48"/>
    </row>
    <row r="10" ht="20.65" customHeight="1" spans="2:13">
      <c r="B10" s="49" t="s">
        <v>43</v>
      </c>
      <c r="C10" s="50" t="s">
        <v>21</v>
      </c>
      <c r="D10" s="51">
        <v>41.98</v>
      </c>
      <c r="E10" s="51">
        <v>41.98</v>
      </c>
      <c r="F10" s="51"/>
      <c r="G10" s="51"/>
      <c r="H10" s="51"/>
      <c r="I10" s="51"/>
      <c r="J10" s="51"/>
      <c r="K10" s="51"/>
      <c r="L10" s="51"/>
      <c r="M10" s="51"/>
    </row>
    <row r="11" ht="18.2" customHeight="1" spans="2:13">
      <c r="B11" s="52" t="s">
        <v>140</v>
      </c>
      <c r="C11" s="53" t="s">
        <v>141</v>
      </c>
      <c r="D11" s="51">
        <v>40.95</v>
      </c>
      <c r="E11" s="51">
        <v>40.95</v>
      </c>
      <c r="F11" s="51"/>
      <c r="G11" s="51"/>
      <c r="H11" s="51"/>
      <c r="I11" s="51"/>
      <c r="J11" s="51"/>
      <c r="K11" s="51"/>
      <c r="L11" s="51"/>
      <c r="M11" s="51"/>
    </row>
    <row r="12" ht="19.9" customHeight="1" spans="2:13">
      <c r="B12" s="52" t="s">
        <v>142</v>
      </c>
      <c r="C12" s="53" t="s">
        <v>143</v>
      </c>
      <c r="D12" s="51">
        <v>27.3</v>
      </c>
      <c r="E12" s="51">
        <v>27.3</v>
      </c>
      <c r="F12" s="51"/>
      <c r="G12" s="51"/>
      <c r="H12" s="51"/>
      <c r="I12" s="51"/>
      <c r="J12" s="51"/>
      <c r="K12" s="51"/>
      <c r="L12" s="51"/>
      <c r="M12" s="51"/>
    </row>
    <row r="13" ht="19.9" customHeight="1" spans="2:13">
      <c r="B13" s="52" t="s">
        <v>144</v>
      </c>
      <c r="C13" s="53" t="s">
        <v>145</v>
      </c>
      <c r="D13" s="51">
        <v>13.65</v>
      </c>
      <c r="E13" s="51">
        <v>13.65</v>
      </c>
      <c r="F13" s="51"/>
      <c r="G13" s="51"/>
      <c r="H13" s="51"/>
      <c r="I13" s="51"/>
      <c r="J13" s="51"/>
      <c r="K13" s="51"/>
      <c r="L13" s="51"/>
      <c r="M13" s="51"/>
    </row>
    <row r="14" ht="18.2" customHeight="1" spans="2:13">
      <c r="B14" s="52" t="s">
        <v>146</v>
      </c>
      <c r="C14" s="53" t="s">
        <v>147</v>
      </c>
      <c r="D14" s="51">
        <f>0.01+1.02</f>
        <v>1.03</v>
      </c>
      <c r="E14" s="51">
        <f>0.01+1.02</f>
        <v>1.03</v>
      </c>
      <c r="F14" s="51"/>
      <c r="G14" s="51"/>
      <c r="H14" s="51"/>
      <c r="I14" s="51"/>
      <c r="J14" s="51"/>
      <c r="K14" s="51"/>
      <c r="L14" s="51"/>
      <c r="M14" s="51"/>
    </row>
    <row r="15" ht="19.9" customHeight="1" spans="2:13">
      <c r="B15" s="52" t="s">
        <v>148</v>
      </c>
      <c r="C15" s="53" t="s">
        <v>149</v>
      </c>
      <c r="D15" s="51">
        <f>0.01+1.02</f>
        <v>1.03</v>
      </c>
      <c r="E15" s="51">
        <f>0.01+1.02</f>
        <v>1.03</v>
      </c>
      <c r="F15" s="51"/>
      <c r="G15" s="51"/>
      <c r="H15" s="51"/>
      <c r="I15" s="51"/>
      <c r="J15" s="51"/>
      <c r="K15" s="51"/>
      <c r="L15" s="51"/>
      <c r="M15" s="51"/>
    </row>
    <row r="16" ht="20.65" customHeight="1" spans="2:13">
      <c r="B16" s="49" t="s">
        <v>54</v>
      </c>
      <c r="C16" s="50" t="s">
        <v>23</v>
      </c>
      <c r="D16" s="51">
        <v>2210.8</v>
      </c>
      <c r="E16" s="51">
        <v>310.8</v>
      </c>
      <c r="F16" s="51"/>
      <c r="G16" s="51"/>
      <c r="H16" s="51"/>
      <c r="I16" s="51">
        <v>1900</v>
      </c>
      <c r="J16" s="51"/>
      <c r="K16" s="51"/>
      <c r="L16" s="51"/>
      <c r="M16" s="51"/>
    </row>
    <row r="17" ht="18.2" customHeight="1" spans="2:13">
      <c r="B17" s="52" t="s">
        <v>150</v>
      </c>
      <c r="C17" s="53" t="s">
        <v>151</v>
      </c>
      <c r="D17" s="51">
        <v>2190.22</v>
      </c>
      <c r="E17" s="51">
        <v>290.22</v>
      </c>
      <c r="F17" s="51"/>
      <c r="G17" s="51"/>
      <c r="H17" s="51"/>
      <c r="I17" s="51">
        <v>1900</v>
      </c>
      <c r="J17" s="51"/>
      <c r="K17" s="51"/>
      <c r="L17" s="51"/>
      <c r="M17" s="51"/>
    </row>
    <row r="18" ht="19.9" customHeight="1" spans="2:13">
      <c r="B18" s="52" t="s">
        <v>152</v>
      </c>
      <c r="C18" s="53" t="s">
        <v>153</v>
      </c>
      <c r="D18" s="51">
        <v>2190.22</v>
      </c>
      <c r="E18" s="51">
        <v>290.22</v>
      </c>
      <c r="F18" s="51"/>
      <c r="G18" s="51"/>
      <c r="H18" s="51"/>
      <c r="I18" s="51">
        <v>1900</v>
      </c>
      <c r="J18" s="51"/>
      <c r="K18" s="51"/>
      <c r="L18" s="51"/>
      <c r="M18" s="51"/>
    </row>
    <row r="19" ht="18.2" customHeight="1" spans="2:13">
      <c r="B19" s="52" t="s">
        <v>154</v>
      </c>
      <c r="C19" s="53" t="s">
        <v>155</v>
      </c>
      <c r="D19" s="51">
        <v>20.58</v>
      </c>
      <c r="E19" s="51">
        <v>20.58</v>
      </c>
      <c r="F19" s="51"/>
      <c r="G19" s="51"/>
      <c r="H19" s="51"/>
      <c r="I19" s="51"/>
      <c r="J19" s="51"/>
      <c r="K19" s="51"/>
      <c r="L19" s="51"/>
      <c r="M19" s="51"/>
    </row>
    <row r="20" ht="19.9" customHeight="1" spans="2:13">
      <c r="B20" s="52" t="s">
        <v>156</v>
      </c>
      <c r="C20" s="53" t="s">
        <v>157</v>
      </c>
      <c r="D20" s="51">
        <v>20.58</v>
      </c>
      <c r="E20" s="51">
        <v>20.58</v>
      </c>
      <c r="F20" s="51"/>
      <c r="G20" s="51"/>
      <c r="H20" s="51"/>
      <c r="I20" s="51"/>
      <c r="J20" s="51"/>
      <c r="K20" s="51"/>
      <c r="L20" s="51"/>
      <c r="M20" s="51"/>
    </row>
    <row r="21" ht="20.65" customHeight="1" spans="2:13">
      <c r="B21" s="49" t="s">
        <v>63</v>
      </c>
      <c r="C21" s="50" t="s">
        <v>25</v>
      </c>
      <c r="D21" s="51">
        <v>20.33</v>
      </c>
      <c r="E21" s="51">
        <v>20.33</v>
      </c>
      <c r="F21" s="51"/>
      <c r="G21" s="51"/>
      <c r="H21" s="51"/>
      <c r="I21" s="51"/>
      <c r="J21" s="51"/>
      <c r="K21" s="51"/>
      <c r="L21" s="51"/>
      <c r="M21" s="51"/>
    </row>
    <row r="22" ht="18.2" customHeight="1" spans="2:13">
      <c r="B22" s="52" t="s">
        <v>158</v>
      </c>
      <c r="C22" s="53" t="s">
        <v>159</v>
      </c>
      <c r="D22" s="51">
        <v>20.33</v>
      </c>
      <c r="E22" s="51">
        <v>20.33</v>
      </c>
      <c r="F22" s="51"/>
      <c r="G22" s="51"/>
      <c r="H22" s="51"/>
      <c r="I22" s="51"/>
      <c r="J22" s="51"/>
      <c r="K22" s="51"/>
      <c r="L22" s="51"/>
      <c r="M22" s="51"/>
    </row>
    <row r="23" ht="19.9" customHeight="1" spans="2:13">
      <c r="B23" s="52" t="s">
        <v>160</v>
      </c>
      <c r="C23" s="53" t="s">
        <v>161</v>
      </c>
      <c r="D23" s="51">
        <v>20.33</v>
      </c>
      <c r="E23" s="51">
        <v>20.33</v>
      </c>
      <c r="F23" s="51"/>
      <c r="G23" s="51"/>
      <c r="H23" s="51"/>
      <c r="I23" s="51"/>
      <c r="J23" s="51"/>
      <c r="K23" s="51"/>
      <c r="L23" s="51"/>
      <c r="M23" s="51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22" sqref="E22"/>
    </sheetView>
  </sheetViews>
  <sheetFormatPr defaultColWidth="10" defaultRowHeight="13.5" outlineLevelCol="5"/>
  <cols>
    <col min="1" max="1" width="0.5" customWidth="1"/>
    <col min="2" max="2" width="18.625" customWidth="1"/>
    <col min="3" max="3" width="50.625" customWidth="1"/>
    <col min="4" max="6" width="22.625" customWidth="1"/>
  </cols>
  <sheetData>
    <row r="1" ht="16.35" customHeight="1" spans="1:2">
      <c r="A1" s="23"/>
      <c r="B1" s="24" t="s">
        <v>162</v>
      </c>
    </row>
    <row r="2" ht="16.35" customHeight="1"/>
    <row r="3" ht="16.35" customHeight="1" spans="2:6">
      <c r="B3" s="34" t="s">
        <v>163</v>
      </c>
      <c r="C3" s="34"/>
      <c r="D3" s="34"/>
      <c r="E3" s="34"/>
      <c r="F3" s="34"/>
    </row>
    <row r="4" ht="16.35" customHeight="1" spans="2:6">
      <c r="B4" s="34"/>
      <c r="C4" s="34"/>
      <c r="D4" s="34"/>
      <c r="E4" s="34"/>
      <c r="F4" s="34"/>
    </row>
    <row r="5" ht="16.35" customHeight="1" spans="2:6">
      <c r="B5" s="35"/>
      <c r="C5" s="35"/>
      <c r="D5" s="35"/>
      <c r="E5" s="35"/>
      <c r="F5" s="35"/>
    </row>
    <row r="6" ht="18.95" customHeight="1" spans="2:6">
      <c r="B6" s="26" t="s">
        <v>7</v>
      </c>
      <c r="C6" s="35"/>
      <c r="D6" s="35"/>
      <c r="E6" s="35"/>
      <c r="F6" s="36" t="s">
        <v>8</v>
      </c>
    </row>
    <row r="7" ht="31.9" customHeight="1" spans="2:6">
      <c r="B7" s="37" t="s">
        <v>72</v>
      </c>
      <c r="C7" s="37" t="s">
        <v>39</v>
      </c>
      <c r="D7" s="37" t="s">
        <v>40</v>
      </c>
      <c r="E7" s="37" t="s">
        <v>164</v>
      </c>
      <c r="F7" s="37" t="s">
        <v>165</v>
      </c>
    </row>
    <row r="8" ht="23.25" customHeight="1" spans="2:6">
      <c r="B8" s="38" t="s">
        <v>13</v>
      </c>
      <c r="C8" s="38"/>
      <c r="D8" s="39">
        <v>2273.11</v>
      </c>
      <c r="E8" s="39">
        <v>373.11</v>
      </c>
      <c r="F8" s="39">
        <v>1900</v>
      </c>
    </row>
    <row r="9" ht="21.6" customHeight="1" spans="2:6">
      <c r="B9" s="40" t="s">
        <v>43</v>
      </c>
      <c r="C9" s="41" t="s">
        <v>21</v>
      </c>
      <c r="D9" s="42">
        <v>41.98</v>
      </c>
      <c r="E9" s="42">
        <v>41.98</v>
      </c>
      <c r="F9" s="42"/>
    </row>
    <row r="10" ht="20.65" customHeight="1" spans="2:6">
      <c r="B10" s="43" t="s">
        <v>166</v>
      </c>
      <c r="C10" s="44" t="s">
        <v>167</v>
      </c>
      <c r="D10" s="42">
        <v>40.95</v>
      </c>
      <c r="E10" s="42">
        <v>40.95</v>
      </c>
      <c r="F10" s="42"/>
    </row>
    <row r="11" ht="20.65" customHeight="1" spans="2:6">
      <c r="B11" s="43" t="s">
        <v>168</v>
      </c>
      <c r="C11" s="44" t="s">
        <v>169</v>
      </c>
      <c r="D11" s="42">
        <v>27.3</v>
      </c>
      <c r="E11" s="42">
        <v>27.3</v>
      </c>
      <c r="F11" s="42"/>
    </row>
    <row r="12" ht="20.65" customHeight="1" spans="2:6">
      <c r="B12" s="43" t="s">
        <v>170</v>
      </c>
      <c r="C12" s="44" t="s">
        <v>171</v>
      </c>
      <c r="D12" s="42">
        <v>13.65</v>
      </c>
      <c r="E12" s="42">
        <v>13.65</v>
      </c>
      <c r="F12" s="42"/>
    </row>
    <row r="13" ht="20.65" customHeight="1" spans="2:6">
      <c r="B13" s="43" t="s">
        <v>172</v>
      </c>
      <c r="C13" s="44" t="s">
        <v>173</v>
      </c>
      <c r="D13" s="42">
        <f>0.01+1.02</f>
        <v>1.03</v>
      </c>
      <c r="E13" s="42">
        <f>0.01+1.02</f>
        <v>1.03</v>
      </c>
      <c r="F13" s="42"/>
    </row>
    <row r="14" ht="20.65" customHeight="1" spans="2:6">
      <c r="B14" s="43" t="s">
        <v>174</v>
      </c>
      <c r="C14" s="44" t="s">
        <v>175</v>
      </c>
      <c r="D14" s="42">
        <f>0.01+1.02</f>
        <v>1.03</v>
      </c>
      <c r="E14" s="42">
        <f>0.01+1.02</f>
        <v>1.03</v>
      </c>
      <c r="F14" s="42"/>
    </row>
    <row r="15" ht="21.6" customHeight="1" spans="2:6">
      <c r="B15" s="40" t="s">
        <v>54</v>
      </c>
      <c r="C15" s="41" t="s">
        <v>23</v>
      </c>
      <c r="D15" s="42">
        <v>2210.8</v>
      </c>
      <c r="E15" s="42">
        <v>310.8</v>
      </c>
      <c r="F15" s="42">
        <v>1900</v>
      </c>
    </row>
    <row r="16" ht="20.65" customHeight="1" spans="2:6">
      <c r="B16" s="43" t="s">
        <v>176</v>
      </c>
      <c r="C16" s="44" t="s">
        <v>177</v>
      </c>
      <c r="D16" s="42">
        <v>2190.22</v>
      </c>
      <c r="E16" s="42">
        <v>290.22</v>
      </c>
      <c r="F16" s="42">
        <v>1900</v>
      </c>
    </row>
    <row r="17" ht="20.65" customHeight="1" spans="2:6">
      <c r="B17" s="43" t="s">
        <v>178</v>
      </c>
      <c r="C17" s="44" t="s">
        <v>179</v>
      </c>
      <c r="D17" s="42">
        <v>2190.22</v>
      </c>
      <c r="E17" s="42">
        <v>290.22</v>
      </c>
      <c r="F17" s="42">
        <v>1900</v>
      </c>
    </row>
    <row r="18" ht="20.65" customHeight="1" spans="2:6">
      <c r="B18" s="43" t="s">
        <v>180</v>
      </c>
      <c r="C18" s="44" t="s">
        <v>181</v>
      </c>
      <c r="D18" s="42">
        <v>20.58</v>
      </c>
      <c r="E18" s="42">
        <v>20.58</v>
      </c>
      <c r="F18" s="42"/>
    </row>
    <row r="19" ht="20.65" customHeight="1" spans="2:6">
      <c r="B19" s="43" t="s">
        <v>182</v>
      </c>
      <c r="C19" s="44" t="s">
        <v>183</v>
      </c>
      <c r="D19" s="42">
        <v>20.58</v>
      </c>
      <c r="E19" s="42">
        <v>20.58</v>
      </c>
      <c r="F19" s="42"/>
    </row>
    <row r="20" ht="21.6" customHeight="1" spans="2:6">
      <c r="B20" s="40" t="s">
        <v>63</v>
      </c>
      <c r="C20" s="41" t="s">
        <v>25</v>
      </c>
      <c r="D20" s="42">
        <v>20.33</v>
      </c>
      <c r="E20" s="42">
        <v>20.33</v>
      </c>
      <c r="F20" s="42"/>
    </row>
    <row r="21" ht="20.65" customHeight="1" spans="2:6">
      <c r="B21" s="43" t="s">
        <v>184</v>
      </c>
      <c r="C21" s="44" t="s">
        <v>185</v>
      </c>
      <c r="D21" s="42">
        <v>20.33</v>
      </c>
      <c r="E21" s="42">
        <v>20.33</v>
      </c>
      <c r="F21" s="42"/>
    </row>
    <row r="22" ht="20.65" customHeight="1" spans="2:6">
      <c r="B22" s="43" t="s">
        <v>186</v>
      </c>
      <c r="C22" s="44" t="s">
        <v>187</v>
      </c>
      <c r="D22" s="42">
        <v>20.33</v>
      </c>
      <c r="E22" s="42">
        <v>20.33</v>
      </c>
      <c r="F22" s="42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jtt</cp:lastModifiedBy>
  <dcterms:created xsi:type="dcterms:W3CDTF">2023-12-26T03:54:00Z</dcterms:created>
  <cp:lastPrinted>2023-12-27T01:42:00Z</cp:lastPrinted>
  <dcterms:modified xsi:type="dcterms:W3CDTF">2023-12-29T07:01:51Z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