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低保金汇总表" sheetId="12" r:id="rId1"/>
    <sheet name="城乡低保发放表" sheetId="13" r:id="rId2"/>
    <sheet name="中秋国庆慰问金汇总表" sheetId="14" r:id="rId3"/>
    <sheet name="中秋国庆慰问金发放表" sheetId="15" r:id="rId4"/>
    <sheet name="14岁以下儿童节日慰问汇总表" sheetId="16" r:id="rId5"/>
    <sheet name="14岁以下儿童慰问金发放表" sheetId="17" r:id="rId6"/>
  </sheets>
  <definedNames>
    <definedName name="_xlnm._FilterDatabase" localSheetId="3" hidden="1">中秋国庆慰问金发放表!$A$5:$H$551</definedName>
  </definedNames>
  <calcPr calcId="144525"/>
</workbook>
</file>

<file path=xl/sharedStrings.xml><?xml version="1.0" encoding="utf-8"?>
<sst xmlns="http://schemas.openxmlformats.org/spreadsheetml/2006/main" count="3349" uniqueCount="1211">
  <si>
    <t>重庆市沙坪坝区城乡居民最低生活保障领取发放汇总表</t>
  </si>
  <si>
    <t>填报单位（盖章）：土湾街道办事处                               2024年9月                       单位：551户、687人、517523元</t>
  </si>
  <si>
    <t>单位</t>
  </si>
  <si>
    <t>总户数</t>
  </si>
  <si>
    <t>总人数</t>
  </si>
  <si>
    <t>重点保
障人数</t>
  </si>
  <si>
    <t>本月领取
金额</t>
  </si>
  <si>
    <t>C类
人员数</t>
  </si>
  <si>
    <t>残疾</t>
  </si>
  <si>
    <t>重病</t>
  </si>
  <si>
    <t>老人</t>
  </si>
  <si>
    <t>在校
学生</t>
  </si>
  <si>
    <t>学龄
前儿童</t>
  </si>
  <si>
    <t>低保补差
金额</t>
  </si>
  <si>
    <t>重点保障金额</t>
  </si>
  <si>
    <t>其他</t>
  </si>
  <si>
    <t>重残</t>
  </si>
  <si>
    <t>滨江社区</t>
  </si>
  <si>
    <t>工人村社区</t>
  </si>
  <si>
    <t>金沙社区</t>
  </si>
  <si>
    <t>1</t>
  </si>
  <si>
    <t>2</t>
  </si>
  <si>
    <t>6</t>
  </si>
  <si>
    <t>民主村社区</t>
  </si>
  <si>
    <t>模范村社区</t>
  </si>
  <si>
    <t>11</t>
  </si>
  <si>
    <t>新生村社区</t>
  </si>
  <si>
    <t>合计</t>
  </si>
  <si>
    <t>111</t>
  </si>
  <si>
    <t>87</t>
  </si>
  <si>
    <t xml:space="preserve">  领导审核：                           科室负责人：                      经办人：                     填报时间：2024年9月6日</t>
  </si>
  <si>
    <t>说明：1、本月领取金额=12+13+14
      2、重点保障人数=5+7+8+9+10</t>
  </si>
  <si>
    <t>重庆市城市（农村）居民最低生活保障金发放领取表</t>
  </si>
  <si>
    <t xml:space="preserve">发放所属时间： 2024 年 9 月 </t>
  </si>
  <si>
    <t>总户数：551户                                             总人数：687人                                   总金额：517523</t>
  </si>
  <si>
    <t>所属单位：土湾街道办事处</t>
  </si>
  <si>
    <t>序号</t>
  </si>
  <si>
    <t>户主姓名</t>
  </si>
  <si>
    <t>低保证号</t>
  </si>
  <si>
    <t>保障      人数</t>
  </si>
  <si>
    <t>领取
金额</t>
  </si>
  <si>
    <t xml:space="preserve">领款人签字     </t>
  </si>
  <si>
    <t>领款时间</t>
  </si>
  <si>
    <t>分类管理（A/B/C)</t>
  </si>
  <si>
    <t>重点保障人数</t>
  </si>
  <si>
    <t>家庭      补差
金额</t>
  </si>
  <si>
    <t>重点
救助    金额</t>
  </si>
  <si>
    <t>廖正伟</t>
  </si>
  <si>
    <t>06030226</t>
  </si>
  <si>
    <t>2024.9</t>
  </si>
  <si>
    <t>B</t>
  </si>
  <si>
    <t>刘博秋</t>
  </si>
  <si>
    <t>06030005</t>
  </si>
  <si>
    <t>张翔</t>
  </si>
  <si>
    <t>C</t>
  </si>
  <si>
    <t>李全梅</t>
  </si>
  <si>
    <t>06030439</t>
  </si>
  <si>
    <t>李斌</t>
  </si>
  <si>
    <t>06030112</t>
  </si>
  <si>
    <t>罗勇</t>
  </si>
  <si>
    <t>06030154</t>
  </si>
  <si>
    <t>李朝成</t>
  </si>
  <si>
    <t>06030377</t>
  </si>
  <si>
    <t>陈懿懿</t>
  </si>
  <si>
    <t>06030077</t>
  </si>
  <si>
    <t>王平</t>
  </si>
  <si>
    <t>06030087</t>
  </si>
  <si>
    <t>曾令军</t>
  </si>
  <si>
    <t>06030373</t>
  </si>
  <si>
    <t>聂富春</t>
  </si>
  <si>
    <t>06030449</t>
  </si>
  <si>
    <t>龙文友</t>
  </si>
  <si>
    <t>06030398</t>
  </si>
  <si>
    <t>冉晓可</t>
  </si>
  <si>
    <t>06030135</t>
  </si>
  <si>
    <t>周远红</t>
  </si>
  <si>
    <t>06030463</t>
  </si>
  <si>
    <t>阳柯</t>
  </si>
  <si>
    <t>06030009</t>
  </si>
  <si>
    <t>古武</t>
  </si>
  <si>
    <t>06030277</t>
  </si>
  <si>
    <t>周玉平</t>
  </si>
  <si>
    <t>06030471</t>
  </si>
  <si>
    <t>曾令国</t>
  </si>
  <si>
    <t>06030198</t>
  </si>
  <si>
    <t>徐艳丽</t>
  </si>
  <si>
    <t>06030450</t>
  </si>
  <si>
    <t>陈燕</t>
  </si>
  <si>
    <t>06030362</t>
  </si>
  <si>
    <t>李向荣</t>
  </si>
  <si>
    <t>06030155</t>
  </si>
  <si>
    <t>孙尚林</t>
  </si>
  <si>
    <t>06030008</t>
  </si>
  <si>
    <t>陈贵华</t>
  </si>
  <si>
    <t>06030297</t>
  </si>
  <si>
    <t>刘华平</t>
  </si>
  <si>
    <t>06030171</t>
  </si>
  <si>
    <t>陈杰</t>
  </si>
  <si>
    <t>06030080</t>
  </si>
  <si>
    <t>袁华琪</t>
  </si>
  <si>
    <t>06030365</t>
  </si>
  <si>
    <t>唐开武</t>
  </si>
  <si>
    <t>06030060</t>
  </si>
  <si>
    <t>胡九龙</t>
  </si>
  <si>
    <t>06030071</t>
  </si>
  <si>
    <t>李向萍</t>
  </si>
  <si>
    <t>06030220</t>
  </si>
  <si>
    <t>贺泽海</t>
  </si>
  <si>
    <t>06030311</t>
  </si>
  <si>
    <t>黄朝霞</t>
  </si>
  <si>
    <t>06030006</t>
  </si>
  <si>
    <t>黎斌</t>
  </si>
  <si>
    <t>06030034</t>
  </si>
  <si>
    <t>曹康</t>
  </si>
  <si>
    <t>06030011</t>
  </si>
  <si>
    <t>赵淑英</t>
  </si>
  <si>
    <t>06030111</t>
  </si>
  <si>
    <t>王明大</t>
  </si>
  <si>
    <t>06030413</t>
  </si>
  <si>
    <t>杨光惠</t>
  </si>
  <si>
    <t>06030472</t>
  </si>
  <si>
    <t>陈小玲</t>
  </si>
  <si>
    <t>06030240</t>
  </si>
  <si>
    <t>谢力</t>
  </si>
  <si>
    <t>06030056</t>
  </si>
  <si>
    <t>李香玲</t>
  </si>
  <si>
    <t>06030432</t>
  </si>
  <si>
    <t>於立兴</t>
  </si>
  <si>
    <t>06030212</t>
  </si>
  <si>
    <t>王俊涛</t>
  </si>
  <si>
    <t>06030204</t>
  </si>
  <si>
    <t>杨富蓉</t>
  </si>
  <si>
    <t>06030464</t>
  </si>
  <si>
    <t>谷波</t>
  </si>
  <si>
    <t>06030003</t>
  </si>
  <si>
    <t>邓卫东</t>
  </si>
  <si>
    <t>06030064</t>
  </si>
  <si>
    <t>徐凡凇</t>
  </si>
  <si>
    <t>06030079</t>
  </si>
  <si>
    <t>何渝</t>
  </si>
  <si>
    <t>06030470</t>
  </si>
  <si>
    <t>何令</t>
  </si>
  <si>
    <t>06030007</t>
  </si>
  <si>
    <t xml:space="preserve">B </t>
  </si>
  <si>
    <t>董倩</t>
  </si>
  <si>
    <t>06030456</t>
  </si>
  <si>
    <t>樊万平</t>
  </si>
  <si>
    <t>06030228</t>
  </si>
  <si>
    <t>王强</t>
  </si>
  <si>
    <t>06030233</t>
  </si>
  <si>
    <t>官鲁桥</t>
  </si>
  <si>
    <t>06030328</t>
  </si>
  <si>
    <t>丁薇</t>
  </si>
  <si>
    <t>06030063</t>
  </si>
  <si>
    <t>冯守明</t>
  </si>
  <si>
    <t>06030015</t>
  </si>
  <si>
    <t>程锐</t>
  </si>
  <si>
    <t>06030466</t>
  </si>
  <si>
    <t>王长海</t>
  </si>
  <si>
    <t>06030019</t>
  </si>
  <si>
    <t>范智建</t>
  </si>
  <si>
    <t>06030473</t>
  </si>
  <si>
    <t>杨亮</t>
  </si>
  <si>
    <t>06030474</t>
  </si>
  <si>
    <t>代洪伟</t>
  </si>
  <si>
    <t>06030073</t>
  </si>
  <si>
    <t>曹冬梅</t>
  </si>
  <si>
    <t>06030157</t>
  </si>
  <si>
    <t>罗品淳</t>
  </si>
  <si>
    <t>06030022</t>
  </si>
  <si>
    <t>姜涛</t>
  </si>
  <si>
    <t>06030025</t>
  </si>
  <si>
    <t>冷文富</t>
  </si>
  <si>
    <t>06030027</t>
  </si>
  <si>
    <t>冉徐安</t>
  </si>
  <si>
    <t>06030036</t>
  </si>
  <si>
    <t>郝禹</t>
  </si>
  <si>
    <t>06030465</t>
  </si>
  <si>
    <t>腾昭阳</t>
  </si>
  <si>
    <t>06030067</t>
  </si>
  <si>
    <t>谢智强</t>
  </si>
  <si>
    <t>06030042</t>
  </si>
  <si>
    <t xml:space="preserve">王军 </t>
  </si>
  <si>
    <t>06030046</t>
  </si>
  <si>
    <t>郭雷</t>
  </si>
  <si>
    <t>06030047</t>
  </si>
  <si>
    <t>徐武赋</t>
  </si>
  <si>
    <t>06030041</t>
  </si>
  <si>
    <t>王文华</t>
  </si>
  <si>
    <t>06030048</t>
  </si>
  <si>
    <t>王波</t>
  </si>
  <si>
    <t>06030050</t>
  </si>
  <si>
    <t>杨有华</t>
  </si>
  <si>
    <t>06030049</t>
  </si>
  <si>
    <t>廖伟</t>
  </si>
  <si>
    <t>06030051</t>
  </si>
  <si>
    <t>但飞泉</t>
  </si>
  <si>
    <t>06030053</t>
  </si>
  <si>
    <t>赵忠丽</t>
  </si>
  <si>
    <t>06030054</t>
  </si>
  <si>
    <t>傅静</t>
  </si>
  <si>
    <t>06030057</t>
  </si>
  <si>
    <t>贺亮</t>
  </si>
  <si>
    <t>06030058</t>
  </si>
  <si>
    <t>史晓平</t>
  </si>
  <si>
    <t>06030062</t>
  </si>
  <si>
    <t>刘俊</t>
  </si>
  <si>
    <t>06030066</t>
  </si>
  <si>
    <t>刘颖</t>
  </si>
  <si>
    <t>06050306</t>
  </si>
  <si>
    <t>2024.9.4</t>
  </si>
  <si>
    <t>许静</t>
  </si>
  <si>
    <t>06050006</t>
  </si>
  <si>
    <t>冯文君</t>
  </si>
  <si>
    <t>06050050</t>
  </si>
  <si>
    <t>陈嘉华</t>
  </si>
  <si>
    <t>06050333</t>
  </si>
  <si>
    <t>杨尚贵</t>
  </si>
  <si>
    <t>06050001</t>
  </si>
  <si>
    <t>A</t>
  </si>
  <si>
    <t>黄俊达</t>
  </si>
  <si>
    <t>06050369</t>
  </si>
  <si>
    <t>吴家祥</t>
  </si>
  <si>
    <t>06050056</t>
  </si>
  <si>
    <t>王臻</t>
  </si>
  <si>
    <t>06050018</t>
  </si>
  <si>
    <t>王先国</t>
  </si>
  <si>
    <t>06050036</t>
  </si>
  <si>
    <t>谢伟</t>
  </si>
  <si>
    <t>06050027</t>
  </si>
  <si>
    <t>彭俊</t>
  </si>
  <si>
    <t>06050057</t>
  </si>
  <si>
    <t>余鹏辉</t>
  </si>
  <si>
    <t>06050305</t>
  </si>
  <si>
    <t>张驯洁</t>
  </si>
  <si>
    <t>06050014</t>
  </si>
  <si>
    <t>桂东</t>
  </si>
  <si>
    <t>06050388</t>
  </si>
  <si>
    <t>李凤</t>
  </si>
  <si>
    <t>06050315</t>
  </si>
  <si>
    <t>周作健</t>
  </si>
  <si>
    <t>06050191</t>
  </si>
  <si>
    <t>王小林</t>
  </si>
  <si>
    <t>06050151</t>
  </si>
  <si>
    <t>鲁红</t>
  </si>
  <si>
    <t>06050133</t>
  </si>
  <si>
    <t>刘红</t>
  </si>
  <si>
    <t>06050003</t>
  </si>
  <si>
    <t>项伟</t>
  </si>
  <si>
    <t>06050210</t>
  </si>
  <si>
    <t>刘勇军</t>
  </si>
  <si>
    <t>06050023</t>
  </si>
  <si>
    <t>胡元春</t>
  </si>
  <si>
    <t>06050304</t>
  </si>
  <si>
    <t>但伟</t>
  </si>
  <si>
    <t>06050334</t>
  </si>
  <si>
    <t>刘健波</t>
  </si>
  <si>
    <t>06050319</t>
  </si>
  <si>
    <t>梅丽</t>
  </si>
  <si>
    <t>06050312</t>
  </si>
  <si>
    <t>向逸轩</t>
  </si>
  <si>
    <t>06050320</t>
  </si>
  <si>
    <t>任静</t>
  </si>
  <si>
    <t>06050316</t>
  </si>
  <si>
    <t xml:space="preserve">A </t>
  </si>
  <si>
    <t>刘丹丹</t>
  </si>
  <si>
    <t>06050170</t>
  </si>
  <si>
    <t>况浩萍</t>
  </si>
  <si>
    <t>06050338</t>
  </si>
  <si>
    <t xml:space="preserve">C </t>
  </si>
  <si>
    <t>周程惠</t>
  </si>
  <si>
    <t>蒋声奎</t>
  </si>
  <si>
    <t>06050321</t>
  </si>
  <si>
    <t>蒋定银</t>
  </si>
  <si>
    <t>06050112</t>
  </si>
  <si>
    <t>李小丽</t>
  </si>
  <si>
    <t>06050317</t>
  </si>
  <si>
    <t>蒋渝</t>
  </si>
  <si>
    <t>06040413</t>
  </si>
  <si>
    <t>凯旋</t>
  </si>
  <si>
    <t>06040378</t>
  </si>
  <si>
    <t>龚志霞</t>
  </si>
  <si>
    <t>06050026</t>
  </si>
  <si>
    <t>邓淑姬</t>
  </si>
  <si>
    <t>06040013</t>
  </si>
  <si>
    <t>吴丹</t>
  </si>
  <si>
    <t>06050378</t>
  </si>
  <si>
    <t>桂孝平</t>
  </si>
  <si>
    <t>06050384</t>
  </si>
  <si>
    <t xml:space="preserve"> 赵玉平    </t>
  </si>
  <si>
    <t>06050054</t>
  </si>
  <si>
    <t>叶仰东</t>
  </si>
  <si>
    <t>06040361</t>
  </si>
  <si>
    <t>康树成</t>
  </si>
  <si>
    <t>06040418</t>
  </si>
  <si>
    <t>邓方敏</t>
  </si>
  <si>
    <t>06040021</t>
  </si>
  <si>
    <t>冯道美</t>
  </si>
  <si>
    <t>06050024</t>
  </si>
  <si>
    <t>朱兴群</t>
  </si>
  <si>
    <t>06040047</t>
  </si>
  <si>
    <t>陈尚丽</t>
  </si>
  <si>
    <t>06050048</t>
  </si>
  <si>
    <t>胡昌学</t>
  </si>
  <si>
    <t>06040018</t>
  </si>
  <si>
    <t>刘利萍</t>
  </si>
  <si>
    <t>06050367</t>
  </si>
  <si>
    <t>毛自新</t>
  </si>
  <si>
    <t>06040442</t>
  </si>
  <si>
    <t>陆梅</t>
  </si>
  <si>
    <t>06050382</t>
  </si>
  <si>
    <t>周发志</t>
  </si>
  <si>
    <t>06050028</t>
  </si>
  <si>
    <t>伍梦星</t>
  </si>
  <si>
    <t>06050045</t>
  </si>
  <si>
    <t>王大碧</t>
  </si>
  <si>
    <t>06040015</t>
  </si>
  <si>
    <t>喻兴菊</t>
  </si>
  <si>
    <t>06040041</t>
  </si>
  <si>
    <t>张伊</t>
  </si>
  <si>
    <t>06040393</t>
  </si>
  <si>
    <t>何光秀</t>
  </si>
  <si>
    <t>06050008</t>
  </si>
  <si>
    <t>黎连仲</t>
  </si>
  <si>
    <t>06040043</t>
  </si>
  <si>
    <t>刘世刚</t>
  </si>
  <si>
    <t>徐晓涛</t>
  </si>
  <si>
    <t>06040427</t>
  </si>
  <si>
    <t>陈俊宏</t>
  </si>
  <si>
    <t>06040396</t>
  </si>
  <si>
    <t>石力</t>
  </si>
  <si>
    <t>06047038</t>
  </si>
  <si>
    <t>陈晓洪</t>
  </si>
  <si>
    <t>06050022</t>
  </si>
  <si>
    <t>林雪</t>
  </si>
  <si>
    <t>06040088</t>
  </si>
  <si>
    <t>熊泰强</t>
  </si>
  <si>
    <t>06040324</t>
  </si>
  <si>
    <t>杨青松</t>
  </si>
  <si>
    <t>06050031</t>
  </si>
  <si>
    <t>郑敏</t>
  </si>
  <si>
    <t>06040408</t>
  </si>
  <si>
    <t>甘绍英</t>
  </si>
  <si>
    <t>06040405</t>
  </si>
  <si>
    <t>秦玉素</t>
  </si>
  <si>
    <t>06040251</t>
  </si>
  <si>
    <t>罗光莲</t>
  </si>
  <si>
    <t>06040317</t>
  </si>
  <si>
    <t>杜红杰</t>
  </si>
  <si>
    <t>06050016</t>
  </si>
  <si>
    <t>余敏</t>
  </si>
  <si>
    <t>06050374</t>
  </si>
  <si>
    <t>赵燕羽菲</t>
  </si>
  <si>
    <t>06050019</t>
  </si>
  <si>
    <t>刘以禄</t>
  </si>
  <si>
    <t>06050035</t>
  </si>
  <si>
    <t>张晋平</t>
  </si>
  <si>
    <t>06050044</t>
  </si>
  <si>
    <t>匡欢</t>
  </si>
  <si>
    <t>06050052</t>
  </si>
  <si>
    <t>张翰宇</t>
  </si>
  <si>
    <t>06050053</t>
  </si>
  <si>
    <t>张宇迪</t>
  </si>
  <si>
    <t>06050343</t>
  </si>
  <si>
    <t>徐登高</t>
  </si>
  <si>
    <t>06050342</t>
  </si>
  <si>
    <t>李玫</t>
  </si>
  <si>
    <t>06050345</t>
  </si>
  <si>
    <t>涂庆伟</t>
  </si>
  <si>
    <t>06050344</t>
  </si>
  <si>
    <t>王可</t>
  </si>
  <si>
    <t>06050346</t>
  </si>
  <si>
    <t>简宏</t>
  </si>
  <si>
    <t>06050347</t>
  </si>
  <si>
    <t>曾光萍</t>
  </si>
  <si>
    <t>06050351</t>
  </si>
  <si>
    <t>田树喆</t>
  </si>
  <si>
    <t>06050352</t>
  </si>
  <si>
    <t>廖会</t>
  </si>
  <si>
    <t>06050356</t>
  </si>
  <si>
    <t>林远书</t>
  </si>
  <si>
    <t>06050371</t>
  </si>
  <si>
    <t>龙杰</t>
  </si>
  <si>
    <t>06050361</t>
  </si>
  <si>
    <t>李国兰</t>
  </si>
  <si>
    <t>06050365</t>
  </si>
  <si>
    <t>陈园</t>
  </si>
  <si>
    <t>06050364</t>
  </si>
  <si>
    <t>赵明</t>
  </si>
  <si>
    <t>魏娇</t>
  </si>
  <si>
    <t>06050362</t>
  </si>
  <si>
    <t>周唐洁</t>
  </si>
  <si>
    <t>06050380</t>
  </si>
  <si>
    <t>唐国忠</t>
  </si>
  <si>
    <t>06050381</t>
  </si>
  <si>
    <t>魏幸春</t>
  </si>
  <si>
    <t>06050383</t>
  </si>
  <si>
    <t>朱红</t>
  </si>
  <si>
    <t>06050389</t>
  </si>
  <si>
    <t>冯海涛</t>
  </si>
  <si>
    <t>06050390</t>
  </si>
  <si>
    <t>胡恩晖</t>
  </si>
  <si>
    <t>06050391</t>
  </si>
  <si>
    <t>邓灵</t>
  </si>
  <si>
    <t>06050392</t>
  </si>
  <si>
    <t>隆岷生</t>
  </si>
  <si>
    <t>06050394</t>
  </si>
  <si>
    <t>周良刚</t>
  </si>
  <si>
    <t>06050396</t>
  </si>
  <si>
    <t>康丽</t>
  </si>
  <si>
    <t>06050398</t>
  </si>
  <si>
    <t>刘容</t>
  </si>
  <si>
    <t>06030348</t>
  </si>
  <si>
    <t>李娜</t>
  </si>
  <si>
    <t>陈聿旻</t>
  </si>
  <si>
    <t>06050399</t>
  </si>
  <si>
    <t>魏明</t>
  </si>
  <si>
    <t>06050400</t>
  </si>
  <si>
    <t>何成利</t>
  </si>
  <si>
    <t>06050401</t>
  </si>
  <si>
    <t>雷天素</t>
  </si>
  <si>
    <t>06050402</t>
  </si>
  <si>
    <t>刘睿</t>
  </si>
  <si>
    <t>06050403</t>
  </si>
  <si>
    <t>冯荣兴</t>
  </si>
  <si>
    <t>06050404</t>
  </si>
  <si>
    <t>张开鹏</t>
  </si>
  <si>
    <t>06050405</t>
  </si>
  <si>
    <t>唐方明</t>
  </si>
  <si>
    <t>06050406</t>
  </si>
  <si>
    <t>黄勤</t>
  </si>
  <si>
    <t>06050407</t>
  </si>
  <si>
    <t>左宇恒</t>
  </si>
  <si>
    <t>06070323</t>
  </si>
  <si>
    <t>2024/9/4</t>
  </si>
  <si>
    <t>舒勇</t>
  </si>
  <si>
    <t>06070300</t>
  </si>
  <si>
    <t>陈宏图</t>
  </si>
  <si>
    <t>06070126</t>
  </si>
  <si>
    <t>尹艺霖</t>
  </si>
  <si>
    <t>06070306</t>
  </si>
  <si>
    <t>罗兵</t>
  </si>
  <si>
    <t>06070319</t>
  </si>
  <si>
    <t>杨汝林</t>
  </si>
  <si>
    <t>06070307</t>
  </si>
  <si>
    <t>庞军</t>
  </si>
  <si>
    <t>06070290</t>
  </si>
  <si>
    <t>林亚</t>
  </si>
  <si>
    <t>06070033</t>
  </si>
  <si>
    <t>杜羿秋</t>
  </si>
  <si>
    <t>06070023</t>
  </si>
  <si>
    <t>李荣贵</t>
  </si>
  <si>
    <t>06070325</t>
  </si>
  <si>
    <t>闵静宇</t>
  </si>
  <si>
    <t>06070326</t>
  </si>
  <si>
    <t>王宇</t>
  </si>
  <si>
    <t>06070327</t>
  </si>
  <si>
    <t>马伟</t>
  </si>
  <si>
    <t>06070288</t>
  </si>
  <si>
    <t>黄文彬</t>
  </si>
  <si>
    <t>06070052</t>
  </si>
  <si>
    <t>曹文妍</t>
  </si>
  <si>
    <t>06070005</t>
  </si>
  <si>
    <t>杨鑫</t>
  </si>
  <si>
    <t>06070285</t>
  </si>
  <si>
    <t>代良勇</t>
  </si>
  <si>
    <t>06070308</t>
  </si>
  <si>
    <t>庞敬</t>
  </si>
  <si>
    <t>06070018</t>
  </si>
  <si>
    <t>于渺</t>
  </si>
  <si>
    <t>06070324</t>
  </si>
  <si>
    <t>兰小华</t>
  </si>
  <si>
    <t>06070010</t>
  </si>
  <si>
    <t>陆元明</t>
  </si>
  <si>
    <t>06040189</t>
  </si>
  <si>
    <t>肖何</t>
  </si>
  <si>
    <t>06040437</t>
  </si>
  <si>
    <t>任凤</t>
  </si>
  <si>
    <t>06040180</t>
  </si>
  <si>
    <t>陈苏兰</t>
  </si>
  <si>
    <t>06070314</t>
  </si>
  <si>
    <t>李亭杰</t>
  </si>
  <si>
    <t>06070030</t>
  </si>
  <si>
    <t>李杰</t>
  </si>
  <si>
    <t>06070016</t>
  </si>
  <si>
    <t>张海斌</t>
  </si>
  <si>
    <t>06070022</t>
  </si>
  <si>
    <t>陈虹霖</t>
  </si>
  <si>
    <t>06070026</t>
  </si>
  <si>
    <t>舒远</t>
  </si>
  <si>
    <t>06070032</t>
  </si>
  <si>
    <t>胡庆梅</t>
  </si>
  <si>
    <t>06070038</t>
  </si>
  <si>
    <t>刘文眉</t>
  </si>
  <si>
    <t>06070039</t>
  </si>
  <si>
    <t>李旭锋</t>
  </si>
  <si>
    <t>06070041</t>
  </si>
  <si>
    <t>陆茂</t>
  </si>
  <si>
    <t>06070042</t>
  </si>
  <si>
    <t>0</t>
  </si>
  <si>
    <t>田凤平</t>
  </si>
  <si>
    <t>06070043</t>
  </si>
  <si>
    <t>赵治</t>
  </si>
  <si>
    <t>06070044</t>
  </si>
  <si>
    <t>杨迎</t>
  </si>
  <si>
    <t>06070045</t>
  </si>
  <si>
    <t>杨忠</t>
  </si>
  <si>
    <t>06070046</t>
  </si>
  <si>
    <t>祁晓颖</t>
  </si>
  <si>
    <t>06070047</t>
  </si>
  <si>
    <t>王杰</t>
  </si>
  <si>
    <t>06070048</t>
  </si>
  <si>
    <t>任玉龙</t>
  </si>
  <si>
    <t>06070049</t>
  </si>
  <si>
    <t>张雪姣</t>
  </si>
  <si>
    <t>06060056</t>
  </si>
  <si>
    <t>游新瑞</t>
  </si>
  <si>
    <t>06060228</t>
  </si>
  <si>
    <t>张坤琦</t>
  </si>
  <si>
    <t>06060321</t>
  </si>
  <si>
    <t>廖成竟</t>
  </si>
  <si>
    <t>06060231</t>
  </si>
  <si>
    <t>瞿雅玲</t>
  </si>
  <si>
    <t>06060032</t>
  </si>
  <si>
    <t>田玉群</t>
  </si>
  <si>
    <t>06060097</t>
  </si>
  <si>
    <t>张培权</t>
  </si>
  <si>
    <t>06060006</t>
  </si>
  <si>
    <t>伍国华</t>
  </si>
  <si>
    <t>06060219</t>
  </si>
  <si>
    <t>李吉明</t>
  </si>
  <si>
    <t>06060024</t>
  </si>
  <si>
    <t>李兴全</t>
  </si>
  <si>
    <t>06060309</t>
  </si>
  <si>
    <t>许正兰</t>
  </si>
  <si>
    <t>06060322</t>
  </si>
  <si>
    <t>刘顺贵</t>
  </si>
  <si>
    <t>06060197</t>
  </si>
  <si>
    <t>李朝富</t>
  </si>
  <si>
    <t>06060126</t>
  </si>
  <si>
    <t>赵开英</t>
  </si>
  <si>
    <t>06060314</t>
  </si>
  <si>
    <t>李秀英</t>
  </si>
  <si>
    <t>06060313</t>
  </si>
  <si>
    <t>燕明玉</t>
  </si>
  <si>
    <t>06060323</t>
  </si>
  <si>
    <t>彭良</t>
  </si>
  <si>
    <t>06060206</t>
  </si>
  <si>
    <t>陈奇</t>
  </si>
  <si>
    <t>06060157</t>
  </si>
  <si>
    <t>刘万莲</t>
  </si>
  <si>
    <t>06060112</t>
  </si>
  <si>
    <t>杨东黎</t>
  </si>
  <si>
    <t>06060084</t>
  </si>
  <si>
    <t>谭学弟</t>
  </si>
  <si>
    <t>06060072</t>
  </si>
  <si>
    <t>顾培三</t>
  </si>
  <si>
    <t>06060303</t>
  </si>
  <si>
    <t>张晓红</t>
  </si>
  <si>
    <t>06060230</t>
  </si>
  <si>
    <t>张清明</t>
  </si>
  <si>
    <t>06060045</t>
  </si>
  <si>
    <t>刘波</t>
  </si>
  <si>
    <t>06060172</t>
  </si>
  <si>
    <t>朱颖华</t>
  </si>
  <si>
    <t>06060124</t>
  </si>
  <si>
    <t>魏宏</t>
  </si>
  <si>
    <t>06060226</t>
  </si>
  <si>
    <t>杨忠群</t>
  </si>
  <si>
    <t>06060302</t>
  </si>
  <si>
    <t>左渝</t>
  </si>
  <si>
    <t>06060305</t>
  </si>
  <si>
    <t>钱静</t>
  </si>
  <si>
    <t>06060291</t>
  </si>
  <si>
    <t>邓晖</t>
  </si>
  <si>
    <t>06060254</t>
  </si>
  <si>
    <t>汪锐</t>
  </si>
  <si>
    <t>06060215</t>
  </si>
  <si>
    <t>刘善泽</t>
  </si>
  <si>
    <t>06060289</t>
  </si>
  <si>
    <t>夏惠群</t>
  </si>
  <si>
    <t>06060324</t>
  </si>
  <si>
    <t>胡月行</t>
  </si>
  <si>
    <t>06060325</t>
  </si>
  <si>
    <t>李明祥</t>
  </si>
  <si>
    <t>06080125</t>
  </si>
  <si>
    <t>肖在书</t>
  </si>
  <si>
    <t>06080174</t>
  </si>
  <si>
    <t>方中福</t>
  </si>
  <si>
    <t>06080156</t>
  </si>
  <si>
    <t>陈明福</t>
  </si>
  <si>
    <t>06080086</t>
  </si>
  <si>
    <t>傅嘉陵</t>
  </si>
  <si>
    <t>06080006</t>
  </si>
  <si>
    <t>王晓蘋</t>
  </si>
  <si>
    <t>06080025</t>
  </si>
  <si>
    <t>杨和民</t>
  </si>
  <si>
    <t>06080014</t>
  </si>
  <si>
    <t>周小钢</t>
  </si>
  <si>
    <t>06080063</t>
  </si>
  <si>
    <t>马文敬</t>
  </si>
  <si>
    <t>06080002</t>
  </si>
  <si>
    <t>宋顺萍</t>
  </si>
  <si>
    <t>06080154</t>
  </si>
  <si>
    <t>王文兵</t>
  </si>
  <si>
    <t>06080077</t>
  </si>
  <si>
    <t>赵尉屏</t>
  </si>
  <si>
    <t>06080023</t>
  </si>
  <si>
    <t>吴少全</t>
  </si>
  <si>
    <t>0608169</t>
  </si>
  <si>
    <t>余雷</t>
  </si>
  <si>
    <t>0608003</t>
  </si>
  <si>
    <t>蒋祥蓉</t>
  </si>
  <si>
    <t>06080058</t>
  </si>
  <si>
    <t>戴春泉</t>
  </si>
  <si>
    <t>06080132</t>
  </si>
  <si>
    <t>魏大梅</t>
  </si>
  <si>
    <t>06080157</t>
  </si>
  <si>
    <t>魏萍</t>
  </si>
  <si>
    <t>06080175</t>
  </si>
  <si>
    <t>饶一平</t>
  </si>
  <si>
    <t>06080005</t>
  </si>
  <si>
    <t>汪志玲</t>
  </si>
  <si>
    <t>06080068</t>
  </si>
  <si>
    <t>伍春美</t>
  </si>
  <si>
    <t>06080155</t>
  </si>
  <si>
    <t>刘建蓉</t>
  </si>
  <si>
    <t>06080031</t>
  </si>
  <si>
    <t>姚利莎</t>
  </si>
  <si>
    <t>06080091</t>
  </si>
  <si>
    <t>龙昌秀</t>
  </si>
  <si>
    <t>06080037</t>
  </si>
  <si>
    <t>葛莎薇</t>
  </si>
  <si>
    <t>06060001</t>
  </si>
  <si>
    <t>秦世伟</t>
  </si>
  <si>
    <t>06060003</t>
  </si>
  <si>
    <t>赵昀初</t>
  </si>
  <si>
    <t>06060008</t>
  </si>
  <si>
    <t>夏启钢</t>
  </si>
  <si>
    <t>06060009</t>
  </si>
  <si>
    <t>管学林</t>
  </si>
  <si>
    <t>06060012</t>
  </si>
  <si>
    <t>伍红丽</t>
  </si>
  <si>
    <t>06060188</t>
  </si>
  <si>
    <t>刘永先</t>
  </si>
  <si>
    <t>06060018</t>
  </si>
  <si>
    <t>陈帮志</t>
  </si>
  <si>
    <t>06080181</t>
  </si>
  <si>
    <t>郑明</t>
  </si>
  <si>
    <t>06060019</t>
  </si>
  <si>
    <t>陈远文</t>
  </si>
  <si>
    <t>06060020</t>
  </si>
  <si>
    <t>彭忆平</t>
  </si>
  <si>
    <t>06060058</t>
  </si>
  <si>
    <t>黄美琪</t>
  </si>
  <si>
    <t>06060025</t>
  </si>
  <si>
    <t>龙海</t>
  </si>
  <si>
    <t>06060027</t>
  </si>
  <si>
    <t>卢芳全</t>
  </si>
  <si>
    <t>06060029</t>
  </si>
  <si>
    <t>李勇</t>
  </si>
  <si>
    <t>06060030</t>
  </si>
  <si>
    <t>王瑛</t>
  </si>
  <si>
    <t>06060034</t>
  </si>
  <si>
    <t>唐丽</t>
  </si>
  <si>
    <t>06060035</t>
  </si>
  <si>
    <t>屈志强</t>
  </si>
  <si>
    <t>06060037</t>
  </si>
  <si>
    <t>李贵春</t>
  </si>
  <si>
    <t>06060039</t>
  </si>
  <si>
    <t>胡涛</t>
  </si>
  <si>
    <t>06060043</t>
  </si>
  <si>
    <t>张琳璐</t>
  </si>
  <si>
    <t>06060048</t>
  </si>
  <si>
    <t>刘浪</t>
  </si>
  <si>
    <t>06060051</t>
  </si>
  <si>
    <t>郝倩</t>
  </si>
  <si>
    <t>06060050</t>
  </si>
  <si>
    <t>严美淑</t>
  </si>
  <si>
    <t>06060052</t>
  </si>
  <si>
    <t>何丽</t>
  </si>
  <si>
    <t>06060053</t>
  </si>
  <si>
    <t>蒋世渝</t>
  </si>
  <si>
    <t>06060290</t>
  </si>
  <si>
    <t>马泽全</t>
  </si>
  <si>
    <t>06060055</t>
  </si>
  <si>
    <t>魏箭</t>
  </si>
  <si>
    <t>06060057</t>
  </si>
  <si>
    <t>陈惬</t>
  </si>
  <si>
    <t>06060059</t>
  </si>
  <si>
    <t>陆星亮</t>
  </si>
  <si>
    <t>06060060</t>
  </si>
  <si>
    <t>任宗珍</t>
  </si>
  <si>
    <t>06060061</t>
  </si>
  <si>
    <t>刘玲</t>
  </si>
  <si>
    <t>06060062</t>
  </si>
  <si>
    <t>刘辉</t>
  </si>
  <si>
    <t>06060026</t>
  </si>
  <si>
    <t>李贵明</t>
  </si>
  <si>
    <t>06060067</t>
  </si>
  <si>
    <t>张义</t>
  </si>
  <si>
    <t>06060068</t>
  </si>
  <si>
    <t>唐亮</t>
  </si>
  <si>
    <t>06060074</t>
  </si>
  <si>
    <t>周琼</t>
  </si>
  <si>
    <t>06060075</t>
  </si>
  <si>
    <t>杨磊</t>
  </si>
  <si>
    <t>06060077</t>
  </si>
  <si>
    <t>郑元龙</t>
  </si>
  <si>
    <t>06060080</t>
  </si>
  <si>
    <t>沈文凤</t>
  </si>
  <si>
    <t>06060085</t>
  </si>
  <si>
    <t>王康</t>
  </si>
  <si>
    <t>06060087</t>
  </si>
  <si>
    <t>唐青</t>
  </si>
  <si>
    <t>06060089</t>
  </si>
  <si>
    <t>游波</t>
  </si>
  <si>
    <t>06060090</t>
  </si>
  <si>
    <t>谭鸿芬</t>
  </si>
  <si>
    <t>06060091</t>
  </si>
  <si>
    <t>温平栋</t>
  </si>
  <si>
    <t>06060092</t>
  </si>
  <si>
    <t>徐娟</t>
  </si>
  <si>
    <t>06060093</t>
  </si>
  <si>
    <t>许晓琳</t>
  </si>
  <si>
    <t>06060094</t>
  </si>
  <si>
    <t>黄伟</t>
  </si>
  <si>
    <t>06060210</t>
  </si>
  <si>
    <t>邓文</t>
  </si>
  <si>
    <t>06060095</t>
  </si>
  <si>
    <t>魏星</t>
  </si>
  <si>
    <t>06060096</t>
  </si>
  <si>
    <t>向维</t>
  </si>
  <si>
    <t>06060098</t>
  </si>
  <si>
    <t>周明</t>
  </si>
  <si>
    <t>06060014</t>
  </si>
  <si>
    <t>王新宇</t>
  </si>
  <si>
    <t>06060011</t>
  </si>
  <si>
    <t>许琪科</t>
  </si>
  <si>
    <t>06060099</t>
  </si>
  <si>
    <t>张羽</t>
  </si>
  <si>
    <t>06060063</t>
  </si>
  <si>
    <t>熊朝霞</t>
  </si>
  <si>
    <t>06060100</t>
  </si>
  <si>
    <t>许强</t>
  </si>
  <si>
    <t>06060101</t>
  </si>
  <si>
    <t>孙林</t>
  </si>
  <si>
    <t>06060102</t>
  </si>
  <si>
    <t>曹碧珍</t>
  </si>
  <si>
    <t>06060103</t>
  </si>
  <si>
    <t>朱莲</t>
  </si>
  <si>
    <t>06060318</t>
  </si>
  <si>
    <t>游贤容</t>
  </si>
  <si>
    <t>06060104</t>
  </si>
  <si>
    <t>毛家声</t>
  </si>
  <si>
    <t>06060105</t>
  </si>
  <si>
    <t>06060129</t>
  </si>
  <si>
    <t>马壮强</t>
  </si>
  <si>
    <t>06060205</t>
  </si>
  <si>
    <t>张明辉</t>
  </si>
  <si>
    <t>06010034</t>
  </si>
  <si>
    <t>杨贵华</t>
  </si>
  <si>
    <t>06010122</t>
  </si>
  <si>
    <t>卢小平</t>
  </si>
  <si>
    <t>06010494</t>
  </si>
  <si>
    <t>曾明利</t>
  </si>
  <si>
    <t>06010028</t>
  </si>
  <si>
    <t>王祖华</t>
  </si>
  <si>
    <t>06010047</t>
  </si>
  <si>
    <t>戴石中</t>
  </si>
  <si>
    <t>06010052</t>
  </si>
  <si>
    <t>王兴余</t>
  </si>
  <si>
    <t>06010351</t>
  </si>
  <si>
    <t>蒋立寒</t>
  </si>
  <si>
    <t>06010167</t>
  </si>
  <si>
    <t>周辉</t>
  </si>
  <si>
    <t>06010020</t>
  </si>
  <si>
    <t>聂钰婷</t>
  </si>
  <si>
    <t>06010778</t>
  </si>
  <si>
    <t>王宁</t>
  </si>
  <si>
    <t>06010018</t>
  </si>
  <si>
    <t>蒙中魁</t>
  </si>
  <si>
    <t>06010151</t>
  </si>
  <si>
    <t>廖湋</t>
  </si>
  <si>
    <t>06010252</t>
  </si>
  <si>
    <t>彭明献</t>
  </si>
  <si>
    <t>06010274</t>
  </si>
  <si>
    <t>黄汉</t>
  </si>
  <si>
    <t>06010001</t>
  </si>
  <si>
    <t>胡先容</t>
  </si>
  <si>
    <t>06010010</t>
  </si>
  <si>
    <t>文廷超</t>
  </si>
  <si>
    <t>06010322</t>
  </si>
  <si>
    <t>赵紫文</t>
  </si>
  <si>
    <t>06010007</t>
  </si>
  <si>
    <t>张勇</t>
  </si>
  <si>
    <t>06010669</t>
  </si>
  <si>
    <t>邓小渝</t>
  </si>
  <si>
    <t>06010760</t>
  </si>
  <si>
    <t>林琼艳</t>
  </si>
  <si>
    <t>06010452</t>
  </si>
  <si>
    <t>李秀君</t>
  </si>
  <si>
    <t>06010306</t>
  </si>
  <si>
    <t>邓万芬</t>
  </si>
  <si>
    <t>06010766</t>
  </si>
  <si>
    <t>郑林玲</t>
  </si>
  <si>
    <t>06010213</t>
  </si>
  <si>
    <t>蔡子睿</t>
  </si>
  <si>
    <t>06010764</t>
  </si>
  <si>
    <t>程利萍</t>
  </si>
  <si>
    <t>06010262</t>
  </si>
  <si>
    <t>彭定秀</t>
  </si>
  <si>
    <t>06010008</t>
  </si>
  <si>
    <t>苟酉名</t>
  </si>
  <si>
    <t>06010120</t>
  </si>
  <si>
    <t>刘渝</t>
  </si>
  <si>
    <t>06010003</t>
  </si>
  <si>
    <t>王顺利</t>
  </si>
  <si>
    <t>06010141</t>
  </si>
  <si>
    <t>蒋承红</t>
  </si>
  <si>
    <t>06010721</t>
  </si>
  <si>
    <t>曾珠</t>
  </si>
  <si>
    <t>06010017</t>
  </si>
  <si>
    <t>肖磊</t>
  </si>
  <si>
    <t>06010031</t>
  </si>
  <si>
    <t>刘国玉</t>
  </si>
  <si>
    <t>06010043</t>
  </si>
  <si>
    <t>董治国</t>
  </si>
  <si>
    <t>06010742</t>
  </si>
  <si>
    <t>黄淑明</t>
  </si>
  <si>
    <t>06010022</t>
  </si>
  <si>
    <t>方绍全</t>
  </si>
  <si>
    <t>06010238</t>
  </si>
  <si>
    <t>张兴国</t>
  </si>
  <si>
    <t>06010129</t>
  </si>
  <si>
    <t>何竞</t>
  </si>
  <si>
    <t>06010484</t>
  </si>
  <si>
    <t>唐光新</t>
  </si>
  <si>
    <t>张荣轻</t>
  </si>
  <si>
    <t>06010686</t>
  </si>
  <si>
    <t>刘楠</t>
  </si>
  <si>
    <t>06010248</t>
  </si>
  <si>
    <t>张兴明</t>
  </si>
  <si>
    <t>廖选民</t>
  </si>
  <si>
    <t>06010771</t>
  </si>
  <si>
    <t>张光全</t>
  </si>
  <si>
    <t>06010331</t>
  </si>
  <si>
    <t>陈少荣</t>
  </si>
  <si>
    <t>06010005</t>
  </si>
  <si>
    <t>严志亮</t>
  </si>
  <si>
    <t>06010550</t>
  </si>
  <si>
    <t>钟晓东</t>
  </si>
  <si>
    <t>06010025</t>
  </si>
  <si>
    <t>刘世明</t>
  </si>
  <si>
    <t>06010002</t>
  </si>
  <si>
    <t>陈安秀</t>
  </si>
  <si>
    <t>06010042</t>
  </si>
  <si>
    <t>何斌</t>
  </si>
  <si>
    <t>06010529</t>
  </si>
  <si>
    <t>庞宇</t>
  </si>
  <si>
    <t>06010011</t>
  </si>
  <si>
    <t>陈玲</t>
  </si>
  <si>
    <t>06010615</t>
  </si>
  <si>
    <t>曾广洪</t>
  </si>
  <si>
    <t>06010136</t>
  </si>
  <si>
    <t>王圣晰</t>
  </si>
  <si>
    <t>06010722</t>
  </si>
  <si>
    <t>盛朝伟</t>
  </si>
  <si>
    <t>06010200</t>
  </si>
  <si>
    <t>郭小龙</t>
  </si>
  <si>
    <t>06010682</t>
  </si>
  <si>
    <t>周雪梅</t>
  </si>
  <si>
    <t>06010425</t>
  </si>
  <si>
    <t>刘元平</t>
  </si>
  <si>
    <t>06010667</t>
  </si>
  <si>
    <t>蒋民华</t>
  </si>
  <si>
    <t>06010348</t>
  </si>
  <si>
    <t>06010286</t>
  </si>
  <si>
    <t>杨斌</t>
  </si>
  <si>
    <t>06010181</t>
  </si>
  <si>
    <t>丁忠良</t>
  </si>
  <si>
    <t>06010419</t>
  </si>
  <si>
    <t>陈蒙</t>
  </si>
  <si>
    <t>06010051</t>
  </si>
  <si>
    <t>彭玉梅</t>
  </si>
  <si>
    <t>06010106</t>
  </si>
  <si>
    <t>陈天利</t>
  </si>
  <si>
    <t>谭艳</t>
  </si>
  <si>
    <t>06010024</t>
  </si>
  <si>
    <t>文浩</t>
  </si>
  <si>
    <t>06010037</t>
  </si>
  <si>
    <t>赵家珍</t>
  </si>
  <si>
    <t>06010156</t>
  </si>
  <si>
    <t>张敏</t>
  </si>
  <si>
    <t>06010041</t>
  </si>
  <si>
    <t>周强</t>
  </si>
  <si>
    <t>06010012</t>
  </si>
  <si>
    <t>杨正秀</t>
  </si>
  <si>
    <t>06010053</t>
  </si>
  <si>
    <t>王正义</t>
  </si>
  <si>
    <t>06040178</t>
  </si>
  <si>
    <t>陆爽</t>
  </si>
  <si>
    <t>06040195</t>
  </si>
  <si>
    <t>黎红伟</t>
  </si>
  <si>
    <t>06010048</t>
  </si>
  <si>
    <t>刘国权</t>
  </si>
  <si>
    <t>06010779</t>
  </si>
  <si>
    <t>李晶</t>
  </si>
  <si>
    <t>06010781</t>
  </si>
  <si>
    <t>刘亮节</t>
  </si>
  <si>
    <t>06010782</t>
  </si>
  <si>
    <t>谌剑</t>
  </si>
  <si>
    <t>06010783</t>
  </si>
  <si>
    <t>06010784</t>
  </si>
  <si>
    <t>范昌梅</t>
  </si>
  <si>
    <t>06010785</t>
  </si>
  <si>
    <t>曹红</t>
  </si>
  <si>
    <t>06010788</t>
  </si>
  <si>
    <t>蒋翔飞</t>
  </si>
  <si>
    <t>06010791</t>
  </si>
  <si>
    <t>张仕华</t>
  </si>
  <si>
    <t>06010792</t>
  </si>
  <si>
    <t>徐素英</t>
  </si>
  <si>
    <t>06010794</t>
  </si>
  <si>
    <t>胡新</t>
  </si>
  <si>
    <t>06010796</t>
  </si>
  <si>
    <t>刘真一</t>
  </si>
  <si>
    <t>06010798</t>
  </si>
  <si>
    <t>陈建军</t>
  </si>
  <si>
    <t>06010800</t>
  </si>
  <si>
    <t>刘果</t>
  </si>
  <si>
    <t>06010804</t>
  </si>
  <si>
    <t>吴文娟</t>
  </si>
  <si>
    <t>06010805</t>
  </si>
  <si>
    <t>胡玉菊</t>
  </si>
  <si>
    <t>06010806</t>
  </si>
  <si>
    <t>何跃梅</t>
  </si>
  <si>
    <t>06010809</t>
  </si>
  <si>
    <t>叶邦士</t>
  </si>
  <si>
    <t>06010810</t>
  </si>
  <si>
    <t>江信鹏</t>
  </si>
  <si>
    <t>06010811</t>
  </si>
  <si>
    <t>王开兵</t>
  </si>
  <si>
    <t>06010812</t>
  </si>
  <si>
    <t>周兵</t>
  </si>
  <si>
    <t>06010813</t>
  </si>
  <si>
    <t>向征</t>
  </si>
  <si>
    <t>06010814</t>
  </si>
  <si>
    <t>任学庆</t>
  </si>
  <si>
    <t>06010815</t>
  </si>
  <si>
    <t>祝子学</t>
  </si>
  <si>
    <t>06010816</t>
  </si>
  <si>
    <t>李章旭</t>
  </si>
  <si>
    <t>06010817</t>
  </si>
  <si>
    <t>潘峰</t>
  </si>
  <si>
    <t>06010820</t>
  </si>
  <si>
    <t>王泽敏</t>
  </si>
  <si>
    <t>06010821</t>
  </si>
  <si>
    <t>杨兵</t>
  </si>
  <si>
    <t>06010822</t>
  </si>
  <si>
    <t>林朝丽</t>
  </si>
  <si>
    <t>06010823</t>
  </si>
  <si>
    <t>张俊</t>
  </si>
  <si>
    <t>06010824</t>
  </si>
  <si>
    <t>胡丽丽</t>
  </si>
  <si>
    <t>06010825</t>
  </si>
  <si>
    <t>罗喜</t>
  </si>
  <si>
    <t>06020154</t>
  </si>
  <si>
    <t>罗西</t>
  </si>
  <si>
    <t>06020051A</t>
  </si>
  <si>
    <t>张菁</t>
  </si>
  <si>
    <t>06020355</t>
  </si>
  <si>
    <t>濮涛</t>
  </si>
  <si>
    <t>06020212A</t>
  </si>
  <si>
    <t>张茂</t>
  </si>
  <si>
    <t>06020415</t>
  </si>
  <si>
    <t>曹文</t>
  </si>
  <si>
    <t>06020410</t>
  </si>
  <si>
    <t>郭昕坤</t>
  </si>
  <si>
    <t>06020039</t>
  </si>
  <si>
    <t>赵素珍</t>
  </si>
  <si>
    <t>06020227A</t>
  </si>
  <si>
    <t>符真</t>
  </si>
  <si>
    <t>06020025</t>
  </si>
  <si>
    <t>邓正江</t>
  </si>
  <si>
    <t>06020225A</t>
  </si>
  <si>
    <t>黄坤林</t>
  </si>
  <si>
    <t>06020005</t>
  </si>
  <si>
    <t>柏宏吉</t>
  </si>
  <si>
    <t>06020016</t>
  </si>
  <si>
    <t>刘崇荣</t>
  </si>
  <si>
    <t>06020033A</t>
  </si>
  <si>
    <t>廖书诚</t>
  </si>
  <si>
    <t>06020417</t>
  </si>
  <si>
    <t>何兰</t>
  </si>
  <si>
    <t>06020300</t>
  </si>
  <si>
    <t>曾双兰</t>
  </si>
  <si>
    <t>06020399</t>
  </si>
  <si>
    <t>王万富</t>
  </si>
  <si>
    <t>06020040A</t>
  </si>
  <si>
    <t>袁红</t>
  </si>
  <si>
    <t>06020075A</t>
  </si>
  <si>
    <t>张文华</t>
  </si>
  <si>
    <t>06020388</t>
  </si>
  <si>
    <t>李梦莹</t>
  </si>
  <si>
    <t>06020137A</t>
  </si>
  <si>
    <t>彭文宪</t>
  </si>
  <si>
    <t>06020050</t>
  </si>
  <si>
    <t>张伟军</t>
  </si>
  <si>
    <t>06020354</t>
  </si>
  <si>
    <t>朱勇</t>
  </si>
  <si>
    <t>06020024</t>
  </si>
  <si>
    <t>邵晓波</t>
  </si>
  <si>
    <t>06020142</t>
  </si>
  <si>
    <t>叶波</t>
  </si>
  <si>
    <t>06020411</t>
  </si>
  <si>
    <t>冯红</t>
  </si>
  <si>
    <t>06020367</t>
  </si>
  <si>
    <t>陈强</t>
  </si>
  <si>
    <t>06020249A</t>
  </si>
  <si>
    <t>罗晓静</t>
  </si>
  <si>
    <t>06020153</t>
  </si>
  <si>
    <t>王雪丽</t>
  </si>
  <si>
    <t>06020130</t>
  </si>
  <si>
    <t>陈惠</t>
  </si>
  <si>
    <t>06020385</t>
  </si>
  <si>
    <t>陈于</t>
  </si>
  <si>
    <t>06020036</t>
  </si>
  <si>
    <t>黄希</t>
  </si>
  <si>
    <t>06020114A</t>
  </si>
  <si>
    <t>任国忠</t>
  </si>
  <si>
    <t>06020060A</t>
  </si>
  <si>
    <t>余鸣</t>
  </si>
  <si>
    <t>06020160</t>
  </si>
  <si>
    <t>曹齐胜</t>
  </si>
  <si>
    <t>06020001</t>
  </si>
  <si>
    <t>李志钢</t>
  </si>
  <si>
    <t>06020085A</t>
  </si>
  <si>
    <t>王庆遂</t>
  </si>
  <si>
    <t>06020011A</t>
  </si>
  <si>
    <t>邓明</t>
  </si>
  <si>
    <t>06020383</t>
  </si>
  <si>
    <t>曾维富</t>
  </si>
  <si>
    <t>06020107</t>
  </si>
  <si>
    <t>张雪</t>
  </si>
  <si>
    <t>06020079A</t>
  </si>
  <si>
    <t>郭学重</t>
  </si>
  <si>
    <t>06020208A</t>
  </si>
  <si>
    <t>龚兴碧</t>
  </si>
  <si>
    <t>06020006A</t>
  </si>
  <si>
    <t>张碧兰</t>
  </si>
  <si>
    <t>06020397</t>
  </si>
  <si>
    <t>曾庆莉</t>
  </si>
  <si>
    <t>06020364</t>
  </si>
  <si>
    <t>陈余海</t>
  </si>
  <si>
    <t>deng</t>
  </si>
  <si>
    <t>张云祥</t>
  </si>
  <si>
    <t>06020302</t>
  </si>
  <si>
    <t>唐光志</t>
  </si>
  <si>
    <t>06020423</t>
  </si>
  <si>
    <t>郑雨果</t>
  </si>
  <si>
    <t>06020426</t>
  </si>
  <si>
    <t>何雄</t>
  </si>
  <si>
    <t>06020428</t>
  </si>
  <si>
    <t>兰云</t>
  </si>
  <si>
    <t>06020003</t>
  </si>
  <si>
    <t>吴宗香</t>
  </si>
  <si>
    <t>06020007</t>
  </si>
  <si>
    <t>唐永宏</t>
  </si>
  <si>
    <t>06020010</t>
  </si>
  <si>
    <t>高其普</t>
  </si>
  <si>
    <t>06020002</t>
  </si>
  <si>
    <t>李志杰</t>
  </si>
  <si>
    <t>06020014</t>
  </si>
  <si>
    <t>兰树生</t>
  </si>
  <si>
    <t>06020008</t>
  </si>
  <si>
    <t>兰林</t>
  </si>
  <si>
    <t>06020012</t>
  </si>
  <si>
    <t>汪林</t>
  </si>
  <si>
    <t>06020018</t>
  </si>
  <si>
    <t>唐素英</t>
  </si>
  <si>
    <t>06020026</t>
  </si>
  <si>
    <t>倪翠平</t>
  </si>
  <si>
    <t>06020027</t>
  </si>
  <si>
    <t>张浩瀚</t>
  </si>
  <si>
    <t>06020028</t>
  </si>
  <si>
    <t>何迪</t>
  </si>
  <si>
    <t>06020433</t>
  </si>
  <si>
    <t>曾金</t>
  </si>
  <si>
    <t>06020029</t>
  </si>
  <si>
    <t>刘重阳</t>
  </si>
  <si>
    <t>06020436</t>
  </si>
  <si>
    <t>陈瑛</t>
  </si>
  <si>
    <t>06020438</t>
  </si>
  <si>
    <t>陈芳</t>
  </si>
  <si>
    <t>06020023</t>
  </si>
  <si>
    <t>李学明</t>
  </si>
  <si>
    <t>郑周</t>
  </si>
  <si>
    <t>张巧玲</t>
  </si>
  <si>
    <t>张渝</t>
  </si>
  <si>
    <t>熊光强</t>
  </si>
  <si>
    <t>况庭佳</t>
  </si>
  <si>
    <t>吴继武</t>
  </si>
  <si>
    <t>06020031</t>
  </si>
  <si>
    <t>吴月富</t>
  </si>
  <si>
    <t>06020213A</t>
  </si>
  <si>
    <t>黄洋</t>
  </si>
  <si>
    <t>06020034</t>
  </si>
  <si>
    <t>肖洋</t>
  </si>
  <si>
    <t>06020040</t>
  </si>
  <si>
    <t>常汝盛</t>
  </si>
  <si>
    <t>06020035</t>
  </si>
  <si>
    <t>谢现平</t>
  </si>
  <si>
    <t>李国庆</t>
  </si>
  <si>
    <t>06020038</t>
  </si>
  <si>
    <t>郑永东</t>
  </si>
  <si>
    <t>06020037</t>
  </si>
  <si>
    <t>王正翔</t>
  </si>
  <si>
    <t>曹武</t>
  </si>
  <si>
    <t>06020041</t>
  </si>
  <si>
    <t>陈树俊</t>
  </si>
  <si>
    <t>06020042</t>
  </si>
  <si>
    <t>杨志林</t>
  </si>
  <si>
    <t>06020043</t>
  </si>
  <si>
    <t>何永华</t>
  </si>
  <si>
    <t>06020044</t>
  </si>
  <si>
    <t>郭玲</t>
  </si>
  <si>
    <t>06020045</t>
  </si>
  <si>
    <t>兰亮</t>
  </si>
  <si>
    <t>06020046</t>
  </si>
  <si>
    <t>李蓁</t>
  </si>
  <si>
    <t>06020049</t>
  </si>
  <si>
    <t>吴庆君</t>
  </si>
  <si>
    <t>唐永康</t>
  </si>
  <si>
    <t>06020051</t>
  </si>
  <si>
    <t>孙著良</t>
  </si>
  <si>
    <t>06020052</t>
  </si>
  <si>
    <t>邓成建</t>
  </si>
  <si>
    <t>06020053</t>
  </si>
  <si>
    <t>沙坪坝区城乡最低生活保障对象中秋国庆慰问金发放汇总表</t>
  </si>
  <si>
    <t xml:space="preserve">总户数：635人                          </t>
  </si>
  <si>
    <t>金额：31750</t>
  </si>
  <si>
    <t>填报单位（盖章）：土湾街道办事处</t>
  </si>
  <si>
    <t>村(居）委会名称</t>
  </si>
  <si>
    <t>人数</t>
  </si>
  <si>
    <t>标准</t>
  </si>
  <si>
    <t>领取金额</t>
  </si>
  <si>
    <t>备注</t>
  </si>
  <si>
    <t>合计：</t>
  </si>
  <si>
    <r>
      <rPr>
        <sz val="12"/>
        <color theme="1"/>
        <rFont val="宋体"/>
        <charset val="134"/>
        <scheme val="minor"/>
      </rPr>
      <t xml:space="preserve">领导审核：                         科室负责人：                     经办人：                  </t>
    </r>
    <r>
      <rPr>
        <sz val="12"/>
        <rFont val="宋体"/>
        <charset val="134"/>
      </rPr>
      <t xml:space="preserve"> </t>
    </r>
    <r>
      <rPr>
        <sz val="12"/>
        <color rgb="FF000000"/>
        <rFont val="宋体"/>
        <charset val="134"/>
      </rPr>
      <t>填报时间：   2024.9</t>
    </r>
  </si>
  <si>
    <t xml:space="preserve">方绍全是优抚对象，享受优抚过节费 </t>
  </si>
  <si>
    <t>重庆市城乡居民最低生活保障对象五一慰问金发放领取表</t>
  </si>
  <si>
    <t xml:space="preserve">发放所属时间： 2024  年 5 月 </t>
  </si>
  <si>
    <t>总户数：  566户                                  总人数  ： 659人                                   总金额：197700</t>
  </si>
  <si>
    <t>领款人签字</t>
  </si>
  <si>
    <t>领取时间</t>
  </si>
  <si>
    <t>滨江</t>
  </si>
  <si>
    <t>工人</t>
  </si>
  <si>
    <t>金沙</t>
  </si>
  <si>
    <t>民主</t>
  </si>
  <si>
    <t>模范</t>
  </si>
  <si>
    <t>黄元科</t>
  </si>
  <si>
    <t>新生</t>
  </si>
  <si>
    <t>沙坪坝区土湾街道14岁以下儿童中秋国庆慰问金发放汇总表</t>
  </si>
  <si>
    <t>总户数：51户                           总人数：51人</t>
  </si>
  <si>
    <t>金额：5100</t>
  </si>
  <si>
    <r>
      <rPr>
        <sz val="12"/>
        <color theme="1"/>
        <rFont val="宋体"/>
        <charset val="134"/>
        <scheme val="minor"/>
      </rPr>
      <t xml:space="preserve">领导审核：                             科室负责人：                      经办人：               </t>
    </r>
    <r>
      <rPr>
        <sz val="12"/>
        <rFont val="宋体"/>
        <charset val="134"/>
      </rPr>
      <t xml:space="preserve"> </t>
    </r>
    <r>
      <rPr>
        <sz val="12"/>
        <color rgb="FF000000"/>
        <rFont val="宋体"/>
        <charset val="134"/>
      </rPr>
      <t>填报时间：   2024.9</t>
    </r>
  </si>
  <si>
    <t xml:space="preserve">发放所属时间： 2024  年 9 月 </t>
  </si>
  <si>
    <t>总户数：51户                                     总人数  ：  51人                                              总金额：5100</t>
  </si>
  <si>
    <t>所属单位：土湾街道</t>
  </si>
  <si>
    <t>王陈幸子</t>
  </si>
  <si>
    <t>王廷轩</t>
  </si>
  <si>
    <t>史非同</t>
  </si>
  <si>
    <t>胡俊杰</t>
  </si>
  <si>
    <t>陈可妮</t>
  </si>
  <si>
    <t>李泽锐</t>
  </si>
  <si>
    <t>陆露</t>
  </si>
  <si>
    <t>谭心宇</t>
  </si>
  <si>
    <t>肖震</t>
  </si>
  <si>
    <t>刘正楠</t>
  </si>
  <si>
    <t>刘正豪</t>
  </si>
  <si>
    <t>江一平</t>
  </si>
  <si>
    <t>潘宇童</t>
  </si>
  <si>
    <t>陈韵泽</t>
  </si>
  <si>
    <t>余洪天赐</t>
  </si>
  <si>
    <t>郑寓林</t>
  </si>
  <si>
    <t>许天佑</t>
  </si>
  <si>
    <t>余梓涵</t>
  </si>
  <si>
    <t>余梓琪</t>
  </si>
  <si>
    <t>刘鸣予</t>
  </si>
  <si>
    <t>李岌淏</t>
  </si>
  <si>
    <t>龙鑫鹏</t>
  </si>
  <si>
    <t>魏钰涵</t>
  </si>
  <si>
    <t>陈彦霖</t>
  </si>
  <si>
    <t>刘兵</t>
  </si>
  <si>
    <t>张可昕</t>
  </si>
  <si>
    <t>张煜瞳</t>
  </si>
  <si>
    <t>兰雨菡</t>
  </si>
  <si>
    <t>何沁</t>
  </si>
  <si>
    <t>何心</t>
  </si>
  <si>
    <t>严嘉文</t>
  </si>
  <si>
    <t>李沐桐</t>
  </si>
  <si>
    <t>肖天逸</t>
  </si>
  <si>
    <t>李宥延</t>
  </si>
  <si>
    <t>张书媛</t>
  </si>
  <si>
    <t>余文秀</t>
  </si>
  <si>
    <t>余桃红</t>
  </si>
  <si>
    <t>余林天祥</t>
  </si>
  <si>
    <t>余燕红</t>
  </si>
  <si>
    <t>罗骏林</t>
  </si>
  <si>
    <t>李年政</t>
  </si>
</sst>
</file>

<file path=xl/styles.xml><?xml version="1.0" encoding="utf-8"?>
<styleSheet xmlns="http://schemas.openxmlformats.org/spreadsheetml/2006/main">
  <numFmts count="8">
    <numFmt numFmtId="176" formatCode="0.00_ "/>
    <numFmt numFmtId="43" formatCode="_ * #,##0.00_ ;_ * \-#,##0.00_ ;_ * &quot;-&quot;??_ ;_ @_ "/>
    <numFmt numFmtId="42" formatCode="_ &quot;￥&quot;* #,##0_ ;_ &quot;￥&quot;* \-#,##0_ ;_ &quot;￥&quot;* &quot;-&quot;_ ;_ @_ "/>
    <numFmt numFmtId="177" formatCode="0_ "/>
    <numFmt numFmtId="178" formatCode="#"/>
    <numFmt numFmtId="41" formatCode="_ * #,##0_ ;_ * \-#,##0_ ;_ * &quot;-&quot;_ ;_ @_ "/>
    <numFmt numFmtId="44" formatCode="_ &quot;￥&quot;* #,##0.00_ ;_ &quot;￥&quot;* \-#,##0.00_ ;_ &quot;￥&quot;* &quot;-&quot;??_ ;_ @_ "/>
    <numFmt numFmtId="179" formatCode="0_);[Red]\(0\)"/>
  </numFmts>
  <fonts count="57">
    <font>
      <sz val="11"/>
      <color theme="1"/>
      <name val="宋体"/>
      <charset val="134"/>
      <scheme val="minor"/>
    </font>
    <font>
      <sz val="11"/>
      <color rgb="FFFF0000"/>
      <name val="宋体"/>
      <charset val="134"/>
      <scheme val="minor"/>
    </font>
    <font>
      <b/>
      <sz val="18"/>
      <name val="宋体"/>
      <charset val="134"/>
      <scheme val="major"/>
    </font>
    <font>
      <sz val="12"/>
      <color theme="1"/>
      <name val="宋体"/>
      <charset val="134"/>
      <scheme val="minor"/>
    </font>
    <font>
      <sz val="12"/>
      <name val="宋体"/>
      <charset val="134"/>
      <scheme val="minor"/>
    </font>
    <font>
      <sz val="11"/>
      <color indexed="8"/>
      <name val="宋体"/>
      <charset val="134"/>
    </font>
    <font>
      <sz val="11"/>
      <name val="宋体"/>
      <charset val="134"/>
    </font>
    <font>
      <sz val="11"/>
      <name val="宋体"/>
      <charset val="134"/>
      <scheme val="minor"/>
    </font>
    <font>
      <sz val="12"/>
      <name val="新宋体"/>
      <charset val="134"/>
    </font>
    <font>
      <sz val="12"/>
      <name val="宋体"/>
      <charset val="134"/>
      <scheme val="major"/>
    </font>
    <font>
      <sz val="12"/>
      <color theme="1"/>
      <name val="新宋体"/>
      <charset val="134"/>
    </font>
    <font>
      <sz val="18"/>
      <name val="宋体"/>
      <charset val="134"/>
      <scheme val="major"/>
    </font>
    <font>
      <sz val="12"/>
      <name val="宋体"/>
      <charset val="134"/>
    </font>
    <font>
      <sz val="10"/>
      <name val="宋体"/>
      <charset val="134"/>
      <scheme val="minor"/>
    </font>
    <font>
      <sz val="12"/>
      <color rgb="FFFF0000"/>
      <name val="宋体"/>
      <charset val="134"/>
      <scheme val="minor"/>
    </font>
    <font>
      <b/>
      <sz val="18"/>
      <name val="宋体"/>
      <charset val="134"/>
    </font>
    <font>
      <sz val="12"/>
      <color theme="1"/>
      <name val="宋体"/>
      <charset val="134"/>
    </font>
    <font>
      <sz val="10"/>
      <color indexed="8"/>
      <name val="宋体"/>
      <charset val="134"/>
    </font>
    <font>
      <sz val="10"/>
      <color theme="1"/>
      <name val="宋体"/>
      <charset val="134"/>
    </font>
    <font>
      <sz val="10"/>
      <color rgb="FF000000"/>
      <name val="宋体"/>
      <charset val="134"/>
    </font>
    <font>
      <sz val="10"/>
      <color theme="1"/>
      <name val="宋体"/>
      <charset val="134"/>
      <scheme val="minor"/>
    </font>
    <font>
      <sz val="10"/>
      <name val="宋体"/>
      <charset val="134"/>
    </font>
    <font>
      <sz val="18"/>
      <color theme="1"/>
      <name val="宋体"/>
      <charset val="134"/>
      <scheme val="minor"/>
    </font>
    <font>
      <sz val="18"/>
      <name val="宋体"/>
      <charset val="134"/>
      <scheme val="minor"/>
    </font>
    <font>
      <sz val="18"/>
      <color indexed="8"/>
      <name val="宋体"/>
      <charset val="134"/>
      <scheme val="major"/>
    </font>
    <font>
      <sz val="16"/>
      <color indexed="8"/>
      <name val="宋体"/>
      <charset val="134"/>
    </font>
    <font>
      <sz val="16"/>
      <name val="宋体"/>
      <charset val="134"/>
      <scheme val="major"/>
    </font>
    <font>
      <sz val="11"/>
      <color rgb="FF000000"/>
      <name val="宋体"/>
      <charset val="134"/>
    </font>
    <font>
      <sz val="11"/>
      <color theme="1"/>
      <name val="宋体"/>
      <charset val="134"/>
    </font>
    <font>
      <sz val="11"/>
      <color indexed="8"/>
      <name val="宋体"/>
      <charset val="134"/>
      <scheme val="minor"/>
    </font>
    <font>
      <sz val="12"/>
      <color rgb="FFFF0000"/>
      <name val="宋体"/>
      <charset val="134"/>
    </font>
    <font>
      <b/>
      <sz val="16"/>
      <name val="宋体"/>
      <charset val="134"/>
    </font>
    <font>
      <sz val="10"/>
      <color indexed="8"/>
      <name val="宋体"/>
      <charset val="134"/>
      <scheme val="minor"/>
    </font>
    <font>
      <sz val="12"/>
      <color indexed="8"/>
      <name val="宋体"/>
      <charset val="134"/>
    </font>
    <font>
      <sz val="12"/>
      <color rgb="FF000000"/>
      <name val="黑体"/>
      <charset val="134"/>
    </font>
    <font>
      <b/>
      <sz val="18"/>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0"/>
      <name val="MS Sans Serif"/>
      <charset val="134"/>
    </font>
    <font>
      <sz val="11"/>
      <color rgb="FF9C0006"/>
      <name val="宋体"/>
      <charset val="0"/>
      <scheme val="minor"/>
    </font>
    <font>
      <b/>
      <sz val="11"/>
      <color theme="3"/>
      <name val="宋体"/>
      <charset val="134"/>
      <scheme val="minor"/>
    </font>
    <font>
      <b/>
      <sz val="11"/>
      <color rgb="FF3F3F3F"/>
      <name val="宋体"/>
      <charset val="0"/>
      <scheme val="minor"/>
    </font>
    <font>
      <b/>
      <sz val="18"/>
      <color theme="3"/>
      <name val="宋体"/>
      <charset val="134"/>
      <scheme val="minor"/>
    </font>
    <font>
      <sz val="11"/>
      <color rgb="FF9C6500"/>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sz val="11"/>
      <color rgb="FFFF0000"/>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sz val="12"/>
      <color rgb="FF000000"/>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theme="9"/>
        <bgColor indexed="64"/>
      </patternFill>
    </fill>
    <fill>
      <patternFill patternType="solid">
        <fgColor rgb="FFFFC7CE"/>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s>
  <borders count="26">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indexed="8"/>
      </left>
      <right style="thin">
        <color indexed="8"/>
      </right>
      <top style="thin">
        <color indexed="8"/>
      </top>
      <bottom style="thin">
        <color indexed="8"/>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true"/>
      </left>
      <right/>
      <top style="thin">
        <color auto="true"/>
      </top>
      <bottom/>
      <diagonal/>
    </border>
    <border>
      <left style="thin">
        <color auto="true"/>
      </left>
      <right/>
      <top/>
      <bottom/>
      <diagonal/>
    </border>
    <border>
      <left style="thin">
        <color auto="true"/>
      </left>
      <right style="thin">
        <color auto="true"/>
      </right>
      <top/>
      <bottom/>
      <diagonal/>
    </border>
    <border>
      <left style="thin">
        <color auto="true"/>
      </left>
      <right/>
      <top/>
      <bottom style="thin">
        <color auto="true"/>
      </bottom>
      <diagonal/>
    </border>
    <border>
      <left style="thin">
        <color indexed="8"/>
      </left>
      <right style="thin">
        <color auto="true"/>
      </right>
      <top style="thin">
        <color indexed="8"/>
      </top>
      <bottom style="thin">
        <color indexed="8"/>
      </bottom>
      <diagonal/>
    </border>
    <border>
      <left/>
      <right/>
      <top style="thin">
        <color auto="true"/>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64">
    <xf numFmtId="0" fontId="0" fillId="0" borderId="0">
      <alignment vertical="center"/>
    </xf>
    <xf numFmtId="0" fontId="12" fillId="0" borderId="0"/>
    <xf numFmtId="0" fontId="12" fillId="0" borderId="0"/>
    <xf numFmtId="0" fontId="0" fillId="0" borderId="0"/>
    <xf numFmtId="0" fontId="43" fillId="0" borderId="0" applyNumberFormat="false" applyFill="false" applyBorder="false" applyAlignment="false" applyProtection="false"/>
    <xf numFmtId="0" fontId="0" fillId="0" borderId="0">
      <alignment vertical="center"/>
    </xf>
    <xf numFmtId="0" fontId="12" fillId="0" borderId="0">
      <alignment vertical="center"/>
    </xf>
    <xf numFmtId="0" fontId="12" fillId="0" borderId="0"/>
    <xf numFmtId="0" fontId="36" fillId="26" borderId="0" applyNumberFormat="false" applyBorder="false" applyAlignment="false" applyProtection="false">
      <alignment vertical="center"/>
    </xf>
    <xf numFmtId="0" fontId="38" fillId="27" borderId="0" applyNumberFormat="false" applyBorder="false" applyAlignment="false" applyProtection="false">
      <alignment vertical="center"/>
    </xf>
    <xf numFmtId="0" fontId="46" fillId="12" borderId="21" applyNumberFormat="false" applyAlignment="false" applyProtection="false">
      <alignment vertical="center"/>
    </xf>
    <xf numFmtId="0" fontId="54" fillId="28" borderId="25" applyNumberFormat="false" applyAlignment="false" applyProtection="false">
      <alignment vertical="center"/>
    </xf>
    <xf numFmtId="0" fontId="44" fillId="15" borderId="0" applyNumberFormat="false" applyBorder="false" applyAlignment="false" applyProtection="false">
      <alignment vertical="center"/>
    </xf>
    <xf numFmtId="0" fontId="43" fillId="0" borderId="0" applyNumberFormat="false" applyFill="false" applyBorder="false" applyAlignment="false" applyProtection="false"/>
    <xf numFmtId="0" fontId="41" fillId="0" borderId="19"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50" fillId="0" borderId="19" applyNumberFormat="false" applyFill="false" applyAlignment="false" applyProtection="false">
      <alignment vertical="center"/>
    </xf>
    <xf numFmtId="0" fontId="0" fillId="0" borderId="0">
      <alignment vertical="center"/>
    </xf>
    <xf numFmtId="0" fontId="38" fillId="2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8" fillId="22"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12" fillId="0" borderId="0">
      <alignment vertical="center"/>
    </xf>
    <xf numFmtId="0" fontId="36" fillId="30" borderId="0" applyNumberFormat="false" applyBorder="false" applyAlignment="false" applyProtection="false">
      <alignment vertical="center"/>
    </xf>
    <xf numFmtId="0" fontId="45" fillId="0" borderId="22" applyNumberFormat="false" applyFill="false" applyAlignment="false" applyProtection="false">
      <alignment vertical="center"/>
    </xf>
    <xf numFmtId="0" fontId="51" fillId="0" borderId="24" applyNumberFormat="false" applyFill="false" applyAlignment="false" applyProtection="false">
      <alignment vertical="center"/>
    </xf>
    <xf numFmtId="0" fontId="38" fillId="18" borderId="0" applyNumberFormat="false" applyBorder="false" applyAlignment="false" applyProtection="false">
      <alignment vertical="center"/>
    </xf>
    <xf numFmtId="0" fontId="12" fillId="0" borderId="0">
      <alignment vertical="center"/>
    </xf>
    <xf numFmtId="0" fontId="38" fillId="25" borderId="0" applyNumberFormat="false" applyBorder="false" applyAlignment="false" applyProtection="false">
      <alignment vertical="center"/>
    </xf>
    <xf numFmtId="0" fontId="36" fillId="14" borderId="0" applyNumberFormat="false" applyBorder="false" applyAlignment="false" applyProtection="false">
      <alignment vertical="center"/>
    </xf>
    <xf numFmtId="0" fontId="12" fillId="0" borderId="0"/>
    <xf numFmtId="43" fontId="0" fillId="0" borderId="0" applyFont="false" applyFill="false" applyBorder="false" applyAlignment="false" applyProtection="false">
      <alignment vertical="center"/>
    </xf>
    <xf numFmtId="0" fontId="47" fillId="0" borderId="0" applyNumberFormat="false" applyFill="false" applyBorder="false" applyAlignment="false" applyProtection="false">
      <alignment vertical="center"/>
    </xf>
    <xf numFmtId="0" fontId="53" fillId="0" borderId="0" applyNumberFormat="false" applyFill="false" applyBorder="false" applyAlignment="false" applyProtection="false">
      <alignment vertical="center"/>
    </xf>
    <xf numFmtId="0" fontId="12" fillId="0" borderId="0"/>
    <xf numFmtId="0" fontId="38" fillId="29" borderId="0" applyNumberFormat="false" applyBorder="false" applyAlignment="false" applyProtection="false">
      <alignment vertical="center"/>
    </xf>
    <xf numFmtId="0" fontId="12" fillId="0" borderId="0"/>
    <xf numFmtId="0" fontId="49" fillId="0" borderId="23"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38"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38" fillId="32" borderId="0" applyNumberFormat="false" applyBorder="false" applyAlignment="false" applyProtection="false">
      <alignment vertical="center"/>
    </xf>
    <xf numFmtId="0" fontId="0" fillId="17" borderId="20" applyNumberFormat="false" applyFont="false" applyAlignment="false" applyProtection="false">
      <alignment vertical="center"/>
    </xf>
    <xf numFmtId="0" fontId="36" fillId="33" borderId="0" applyNumberFormat="false" applyBorder="false" applyAlignment="false" applyProtection="false">
      <alignment vertical="center"/>
    </xf>
    <xf numFmtId="0" fontId="55" fillId="34" borderId="0" applyNumberFormat="false" applyBorder="false" applyAlignment="false" applyProtection="false">
      <alignment vertical="center"/>
    </xf>
    <xf numFmtId="0" fontId="38" fillId="13" borderId="0" applyNumberFormat="false" applyBorder="false" applyAlignment="false" applyProtection="false">
      <alignment vertical="center"/>
    </xf>
    <xf numFmtId="0" fontId="48" fillId="19" borderId="0" applyNumberFormat="false" applyBorder="false" applyAlignment="false" applyProtection="false">
      <alignment vertical="center"/>
    </xf>
    <xf numFmtId="0" fontId="12" fillId="0" borderId="0">
      <alignment vertical="center"/>
    </xf>
    <xf numFmtId="0" fontId="39" fillId="12" borderId="18" applyNumberFormat="false" applyAlignment="false" applyProtection="false">
      <alignment vertical="center"/>
    </xf>
    <xf numFmtId="0" fontId="36" fillId="10"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6"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6" fillId="23" borderId="0" applyNumberFormat="false" applyBorder="false" applyAlignment="false" applyProtection="false">
      <alignment vertical="center"/>
    </xf>
    <xf numFmtId="0" fontId="38" fillId="6" borderId="0" applyNumberFormat="false" applyBorder="false" applyAlignment="false" applyProtection="false">
      <alignment vertical="center"/>
    </xf>
    <xf numFmtId="0" fontId="37" fillId="5" borderId="18" applyNumberFormat="false" applyAlignment="false" applyProtection="false">
      <alignment vertical="center"/>
    </xf>
    <xf numFmtId="0" fontId="38" fillId="16"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8" fillId="11" borderId="0" applyNumberFormat="false" applyBorder="false" applyAlignment="false" applyProtection="false">
      <alignment vertical="center"/>
    </xf>
  </cellStyleXfs>
  <cellXfs count="240">
    <xf numFmtId="0" fontId="0" fillId="0" borderId="0" xfId="0">
      <alignment vertical="center"/>
    </xf>
    <xf numFmtId="0" fontId="1" fillId="0" borderId="0" xfId="0" applyFont="true">
      <alignment vertical="center"/>
    </xf>
    <xf numFmtId="0" fontId="0" fillId="2" borderId="0" xfId="0" applyFill="true">
      <alignment vertical="center"/>
    </xf>
    <xf numFmtId="0" fontId="2" fillId="0" borderId="0" xfId="27" applyFont="true" applyFill="true" applyBorder="true" applyAlignment="true">
      <alignment horizontal="center" vertical="center"/>
    </xf>
    <xf numFmtId="0" fontId="0" fillId="0" borderId="0" xfId="0" applyBorder="true" applyAlignment="true">
      <alignment horizontal="center" vertical="center"/>
    </xf>
    <xf numFmtId="0" fontId="0" fillId="0" borderId="0" xfId="0" applyAlignment="true">
      <alignment horizontal="left" vertical="center"/>
    </xf>
    <xf numFmtId="0" fontId="0" fillId="0" borderId="1" xfId="0" applyFont="true" applyBorder="true" applyAlignment="true">
      <alignment horizontal="left" vertical="center"/>
    </xf>
    <xf numFmtId="0" fontId="0" fillId="0" borderId="1" xfId="0" applyBorder="true" applyAlignment="true">
      <alignment vertical="center"/>
    </xf>
    <xf numFmtId="0" fontId="3" fillId="0" borderId="2" xfId="0" applyFont="true" applyFill="true" applyBorder="true" applyAlignment="true">
      <alignment horizontal="center" vertical="center"/>
    </xf>
    <xf numFmtId="0" fontId="4" fillId="0" borderId="3" xfId="27" applyFont="true" applyFill="true" applyBorder="true" applyAlignment="true">
      <alignment horizontal="center" vertical="center" wrapText="true"/>
    </xf>
    <xf numFmtId="0" fontId="4" fillId="0" borderId="2" xfId="27" applyFont="true" applyFill="true" applyBorder="true" applyAlignment="true">
      <alignment horizontal="center" vertical="center"/>
    </xf>
    <xf numFmtId="0" fontId="1" fillId="2" borderId="2" xfId="0" applyFont="true" applyFill="true" applyBorder="true" applyAlignment="true">
      <alignment horizontal="center" vertical="center" wrapText="true"/>
    </xf>
    <xf numFmtId="0" fontId="5" fillId="2" borderId="2" xfId="36" applyFont="true" applyFill="true" applyBorder="true" applyAlignment="true">
      <alignment horizontal="center" vertical="center" wrapText="true"/>
    </xf>
    <xf numFmtId="177" fontId="6" fillId="2" borderId="2" xfId="0" applyNumberFormat="true" applyFont="true" applyFill="true" applyBorder="true" applyAlignment="true">
      <alignment horizontal="center"/>
    </xf>
    <xf numFmtId="0" fontId="7" fillId="0" borderId="2" xfId="0" applyFont="true" applyFill="true" applyBorder="true" applyAlignment="true">
      <alignment horizontal="center" vertical="center" wrapText="true"/>
    </xf>
    <xf numFmtId="0" fontId="5" fillId="0" borderId="2" xfId="36" applyFont="true" applyFill="true" applyBorder="true" applyAlignment="true">
      <alignment horizontal="center" vertical="center" wrapText="true"/>
    </xf>
    <xf numFmtId="49" fontId="8" fillId="0" borderId="2" xfId="0" applyNumberFormat="true" applyFont="true" applyFill="true" applyBorder="true" applyAlignment="true">
      <alignment horizontal="center" vertical="center" wrapText="true" shrinkToFit="true"/>
    </xf>
    <xf numFmtId="0" fontId="8" fillId="0" borderId="2" xfId="0" applyNumberFormat="true" applyFont="true" applyFill="true" applyBorder="true" applyAlignment="true">
      <alignment horizontal="center" vertical="center" wrapText="true" shrinkToFit="true"/>
    </xf>
    <xf numFmtId="178" fontId="9" fillId="0" borderId="2" xfId="0" applyNumberFormat="true" applyFont="true" applyFill="true" applyBorder="true" applyAlignment="true">
      <alignment horizontal="center" vertical="center" shrinkToFit="true"/>
    </xf>
    <xf numFmtId="49" fontId="8" fillId="0" borderId="2" xfId="0" applyNumberFormat="true" applyFont="true" applyFill="true" applyBorder="true" applyAlignment="true">
      <alignment horizontal="center" vertical="center"/>
    </xf>
    <xf numFmtId="178" fontId="8" fillId="0" borderId="2" xfId="0" applyNumberFormat="true" applyFont="true" applyFill="true" applyBorder="true" applyAlignment="true">
      <alignment horizontal="center" vertical="center"/>
    </xf>
    <xf numFmtId="49" fontId="8" fillId="2" borderId="2" xfId="0" applyNumberFormat="true" applyFont="true" applyFill="true" applyBorder="true" applyAlignment="true">
      <alignment horizontal="center" vertical="center" wrapText="true" shrinkToFit="true"/>
    </xf>
    <xf numFmtId="0" fontId="8" fillId="2" borderId="2" xfId="0" applyNumberFormat="true" applyFont="true" applyFill="true" applyBorder="true" applyAlignment="true">
      <alignment horizontal="center" vertical="center" wrapText="true" shrinkToFit="true"/>
    </xf>
    <xf numFmtId="49" fontId="8" fillId="2" borderId="2" xfId="0" applyNumberFormat="true" applyFont="true" applyFill="true" applyBorder="true" applyAlignment="true">
      <alignment horizontal="center" vertical="center"/>
    </xf>
    <xf numFmtId="178" fontId="8" fillId="2" borderId="2" xfId="0" applyNumberFormat="true" applyFont="true" applyFill="true" applyBorder="true" applyAlignment="true">
      <alignment horizontal="center" vertical="center"/>
    </xf>
    <xf numFmtId="49" fontId="10" fillId="2" borderId="2" xfId="0" applyNumberFormat="true" applyFont="true" applyFill="true" applyBorder="true" applyAlignment="true">
      <alignment horizontal="center" vertical="center"/>
    </xf>
    <xf numFmtId="178" fontId="10" fillId="2" borderId="2" xfId="0" applyNumberFormat="true" applyFont="true" applyFill="true" applyBorder="true" applyAlignment="true">
      <alignment horizontal="center" vertical="center"/>
    </xf>
    <xf numFmtId="49" fontId="11" fillId="0" borderId="2" xfId="0" applyNumberFormat="true" applyFont="true" applyFill="true" applyBorder="true" applyAlignment="true">
      <alignment horizontal="center" vertical="center" shrinkToFit="true"/>
    </xf>
    <xf numFmtId="0" fontId="9" fillId="0" borderId="4" xfId="0" applyNumberFormat="true" applyFont="true" applyFill="true" applyBorder="true" applyAlignment="true">
      <alignment horizontal="center" vertical="center" shrinkToFit="true"/>
    </xf>
    <xf numFmtId="49" fontId="11" fillId="0" borderId="4" xfId="0" applyNumberFormat="true" applyFont="true" applyFill="true" applyBorder="true" applyAlignment="true">
      <alignment horizontal="center" vertical="center" shrinkToFit="true"/>
    </xf>
    <xf numFmtId="49" fontId="0" fillId="0" borderId="2" xfId="0" applyNumberFormat="true" applyBorder="true" applyAlignment="true">
      <alignment horizontal="center" vertical="center"/>
    </xf>
    <xf numFmtId="178" fontId="12" fillId="2" borderId="2" xfId="0" applyNumberFormat="true" applyFont="true" applyFill="true" applyBorder="true" applyAlignment="true">
      <alignment horizontal="center" vertical="center" shrinkToFit="true"/>
    </xf>
    <xf numFmtId="49" fontId="0" fillId="0" borderId="5" xfId="0" applyNumberFormat="true" applyBorder="true" applyAlignment="true">
      <alignment horizontal="center" vertical="center"/>
    </xf>
    <xf numFmtId="0" fontId="0" fillId="0" borderId="6" xfId="0" applyBorder="true" applyAlignment="true">
      <alignment horizontal="center" vertical="center"/>
    </xf>
    <xf numFmtId="0" fontId="0" fillId="0" borderId="7" xfId="0" applyBorder="true" applyAlignment="true">
      <alignment horizontal="center" vertical="center"/>
    </xf>
    <xf numFmtId="0" fontId="0" fillId="0" borderId="2" xfId="0" applyBorder="true" applyAlignment="true">
      <alignment horizontal="center" vertical="center"/>
    </xf>
    <xf numFmtId="0" fontId="4" fillId="0" borderId="3" xfId="27" applyFont="true" applyFill="true" applyBorder="true" applyAlignment="true">
      <alignment horizontal="center" vertical="center"/>
    </xf>
    <xf numFmtId="0" fontId="4" fillId="0" borderId="2" xfId="27" applyFont="true" applyFill="true" applyBorder="true" applyAlignment="true">
      <alignment horizontal="center" vertical="center" wrapText="true"/>
    </xf>
    <xf numFmtId="0" fontId="0" fillId="2" borderId="2" xfId="0" applyFont="true" applyFill="true" applyBorder="true" applyAlignment="true">
      <alignment horizontal="center" vertical="center"/>
    </xf>
    <xf numFmtId="0" fontId="1" fillId="0" borderId="2" xfId="27" applyFont="true" applyFill="true" applyBorder="true" applyAlignment="true">
      <alignment horizontal="center" vertical="center" wrapText="true"/>
    </xf>
    <xf numFmtId="179" fontId="4" fillId="0" borderId="2" xfId="2" applyNumberFormat="true"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shrinkToFit="true"/>
    </xf>
    <xf numFmtId="0" fontId="13" fillId="0" borderId="2" xfId="36" applyFont="true" applyFill="true" applyBorder="true" applyAlignment="true">
      <alignment horizontal="center" vertical="center" wrapText="true"/>
    </xf>
    <xf numFmtId="0" fontId="14" fillId="0" borderId="2" xfId="27" applyFont="true" applyFill="true" applyBorder="true" applyAlignment="true">
      <alignment horizontal="center" vertical="center" wrapText="true"/>
    </xf>
    <xf numFmtId="176" fontId="12" fillId="2" borderId="2" xfId="0" applyNumberFormat="true" applyFont="true" applyFill="true" applyBorder="true" applyAlignment="true">
      <alignment horizontal="center" vertical="center" shrinkToFit="true"/>
    </xf>
    <xf numFmtId="0" fontId="0" fillId="0" borderId="2" xfId="0" applyBorder="true">
      <alignment vertical="center"/>
    </xf>
    <xf numFmtId="0" fontId="0" fillId="2" borderId="0" xfId="0" applyFont="true" applyFill="true">
      <alignment vertical="center"/>
    </xf>
    <xf numFmtId="0" fontId="2" fillId="0" borderId="0" xfId="17" applyFont="true" applyFill="true" applyAlignment="true">
      <alignment horizontal="center" vertical="center"/>
    </xf>
    <xf numFmtId="0" fontId="0" fillId="0" borderId="0" xfId="0" applyFont="true" applyBorder="true" applyAlignment="true">
      <alignment horizontal="center" vertical="center"/>
    </xf>
    <xf numFmtId="0" fontId="3" fillId="0" borderId="0" xfId="0" applyFont="true" applyAlignment="true">
      <alignment horizontal="left" vertical="center"/>
    </xf>
    <xf numFmtId="0" fontId="0" fillId="0" borderId="0" xfId="0" applyFont="true" applyBorder="true" applyAlignment="true">
      <alignment vertical="center"/>
    </xf>
    <xf numFmtId="0" fontId="3" fillId="0" borderId="1" xfId="0" applyFont="true" applyBorder="true" applyAlignment="true">
      <alignment horizontal="left" vertical="center"/>
    </xf>
    <xf numFmtId="0" fontId="4" fillId="0" borderId="3" xfId="17" applyFont="true" applyBorder="true" applyAlignment="true">
      <alignment horizontal="center" vertical="center"/>
    </xf>
    <xf numFmtId="0" fontId="12" fillId="0" borderId="3" xfId="17" applyFont="true" applyFill="true" applyBorder="true" applyAlignment="true">
      <alignment horizontal="center" vertical="center" wrapText="true"/>
    </xf>
    <xf numFmtId="0" fontId="4" fillId="0" borderId="3" xfId="48" applyFont="true" applyBorder="true" applyAlignment="true">
      <alignment horizontal="center" vertical="center"/>
    </xf>
    <xf numFmtId="0" fontId="4" fillId="0" borderId="2" xfId="17" applyFont="true" applyBorder="true" applyAlignment="true">
      <alignment horizontal="center" vertical="center" wrapText="true"/>
    </xf>
    <xf numFmtId="0" fontId="12" fillId="0" borderId="2" xfId="17" applyFont="true" applyFill="true" applyBorder="true" applyAlignment="true">
      <alignment horizontal="center" vertical="center" wrapText="true"/>
    </xf>
    <xf numFmtId="0" fontId="4" fillId="0" borderId="2" xfId="17" applyFont="true" applyFill="true" applyBorder="true" applyAlignment="true">
      <alignment horizontal="center" vertical="center" wrapText="true"/>
    </xf>
    <xf numFmtId="0" fontId="4" fillId="0" borderId="6" xfId="17" applyFont="true" applyFill="true" applyBorder="true" applyAlignment="true">
      <alignment horizontal="center" vertical="center" wrapText="true"/>
    </xf>
    <xf numFmtId="0" fontId="12" fillId="0" borderId="5" xfId="17" applyFont="true" applyFill="true" applyBorder="true" applyAlignment="true">
      <alignment horizontal="center" vertical="center" wrapText="true"/>
    </xf>
    <xf numFmtId="0" fontId="3" fillId="0" borderId="0" xfId="17" applyFont="true" applyFill="true" applyAlignment="true">
      <alignment vertical="center"/>
    </xf>
    <xf numFmtId="0" fontId="12" fillId="0" borderId="0" xfId="17" applyFont="true" applyFill="true" applyAlignment="true">
      <alignment vertical="center"/>
    </xf>
    <xf numFmtId="0" fontId="0" fillId="0" borderId="0" xfId="17" applyFont="true" applyFill="true" applyBorder="true" applyAlignment="true">
      <alignment horizontal="center" vertical="center"/>
    </xf>
    <xf numFmtId="0" fontId="12" fillId="0" borderId="0" xfId="17" applyFont="true" applyFill="true" applyBorder="true" applyAlignment="true">
      <alignment horizontal="center" vertical="center" wrapText="true"/>
    </xf>
    <xf numFmtId="0" fontId="15" fillId="0" borderId="0" xfId="27" applyFont="true" applyFill="true" applyBorder="true" applyAlignment="true">
      <alignment horizontal="center" vertical="center"/>
    </xf>
    <xf numFmtId="0" fontId="4" fillId="0" borderId="3" xfId="17" applyFont="true" applyFill="true" applyBorder="true" applyAlignment="true">
      <alignment horizontal="center" vertical="center"/>
    </xf>
    <xf numFmtId="0" fontId="12" fillId="2" borderId="2" xfId="17" applyFont="true" applyFill="true" applyBorder="true" applyAlignment="true">
      <alignment horizontal="center" vertical="center" wrapText="true"/>
    </xf>
    <xf numFmtId="0" fontId="16" fillId="2" borderId="2" xfId="17" applyFont="true" applyFill="true" applyBorder="true" applyAlignment="true">
      <alignment horizontal="center" vertical="center" wrapText="true"/>
    </xf>
    <xf numFmtId="0" fontId="0" fillId="3" borderId="0" xfId="0" applyFill="true">
      <alignment vertical="center"/>
    </xf>
    <xf numFmtId="49" fontId="2" fillId="2" borderId="0" xfId="27" applyNumberFormat="true" applyFont="true" applyFill="true" applyBorder="true" applyAlignment="true">
      <alignment horizontal="center" vertical="center"/>
    </xf>
    <xf numFmtId="49" fontId="0" fillId="2" borderId="0" xfId="0" applyNumberFormat="true" applyFont="true" applyFill="true" applyBorder="true" applyAlignment="true">
      <alignment horizontal="center" vertical="center"/>
    </xf>
    <xf numFmtId="49" fontId="0" fillId="2" borderId="0" xfId="0" applyNumberFormat="true" applyFill="true" applyBorder="true" applyAlignment="true">
      <alignment horizontal="center" vertical="center"/>
    </xf>
    <xf numFmtId="49" fontId="0" fillId="2" borderId="0" xfId="0" applyNumberFormat="true" applyFont="true" applyFill="true" applyAlignment="true">
      <alignment horizontal="left" vertical="center"/>
    </xf>
    <xf numFmtId="49" fontId="0" fillId="2" borderId="0" xfId="0" applyNumberFormat="true" applyFill="true" applyAlignment="true">
      <alignment horizontal="left" vertical="center"/>
    </xf>
    <xf numFmtId="49" fontId="0" fillId="2" borderId="1" xfId="0" applyNumberFormat="true" applyFill="true" applyBorder="true" applyAlignment="true">
      <alignment horizontal="left" vertical="center"/>
    </xf>
    <xf numFmtId="49" fontId="0" fillId="2" borderId="1" xfId="0" applyNumberFormat="true" applyFont="true" applyFill="true" applyBorder="true" applyAlignment="true">
      <alignment horizontal="left" vertical="center"/>
    </xf>
    <xf numFmtId="49" fontId="0" fillId="2" borderId="1" xfId="0" applyNumberFormat="true" applyFill="true" applyBorder="true" applyAlignment="true">
      <alignment vertical="center"/>
    </xf>
    <xf numFmtId="49" fontId="3" fillId="2" borderId="2" xfId="0" applyNumberFormat="true" applyFont="true" applyFill="true" applyBorder="true" applyAlignment="true">
      <alignment horizontal="center" vertical="center"/>
    </xf>
    <xf numFmtId="49" fontId="4" fillId="2" borderId="3" xfId="27" applyNumberFormat="true" applyFont="true" applyFill="true" applyBorder="true" applyAlignment="true">
      <alignment horizontal="center" vertical="center" wrapText="true"/>
    </xf>
    <xf numFmtId="49" fontId="4" fillId="2" borderId="2" xfId="27" applyNumberFormat="true" applyFont="true" applyFill="true" applyBorder="true" applyAlignment="true">
      <alignment horizontal="center" vertical="center"/>
    </xf>
    <xf numFmtId="49" fontId="4" fillId="2" borderId="8" xfId="27" applyNumberFormat="true"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17" fillId="2" borderId="2" xfId="36" applyFont="true" applyFill="true" applyBorder="true" applyAlignment="true">
      <alignment horizontal="center" vertical="center" wrapText="true"/>
    </xf>
    <xf numFmtId="177" fontId="6" fillId="0" borderId="2" xfId="0" applyNumberFormat="true" applyFont="true" applyFill="true" applyBorder="true" applyAlignment="true">
      <alignment horizontal="center"/>
    </xf>
    <xf numFmtId="0" fontId="18" fillId="2" borderId="2" xfId="36" applyFont="true" applyFill="true" applyBorder="true" applyAlignment="true">
      <alignment horizontal="center" vertical="center" wrapText="true"/>
    </xf>
    <xf numFmtId="0" fontId="19" fillId="2" borderId="2" xfId="36" applyFont="true" applyFill="true" applyBorder="true" applyAlignment="true">
      <alignment horizontal="center" vertical="center" wrapText="true"/>
    </xf>
    <xf numFmtId="0" fontId="20" fillId="2" borderId="2" xfId="0" applyFont="true" applyFill="true" applyBorder="true" applyAlignment="true">
      <alignment horizontal="center" vertical="center"/>
    </xf>
    <xf numFmtId="49" fontId="4" fillId="2" borderId="3" xfId="27" applyNumberFormat="true" applyFont="true" applyFill="true" applyBorder="true" applyAlignment="true">
      <alignment horizontal="center" vertical="center"/>
    </xf>
    <xf numFmtId="49" fontId="4" fillId="2" borderId="2" xfId="27" applyNumberFormat="true" applyFont="true" applyFill="true" applyBorder="true" applyAlignment="true">
      <alignment horizontal="center" vertical="center" wrapText="true"/>
    </xf>
    <xf numFmtId="49" fontId="4" fillId="2" borderId="8" xfId="27" applyNumberFormat="true" applyFont="true" applyFill="true" applyBorder="true" applyAlignment="true">
      <alignment horizontal="center" vertical="center"/>
    </xf>
    <xf numFmtId="49" fontId="6" fillId="2" borderId="2" xfId="0" applyNumberFormat="true" applyFont="true" applyFill="true" applyBorder="true" applyAlignment="true">
      <alignment horizontal="center" vertical="center"/>
    </xf>
    <xf numFmtId="0" fontId="21" fillId="2" borderId="2" xfId="36" applyFont="true" applyFill="true" applyBorder="true" applyAlignment="true">
      <alignment horizontal="center" vertical="center" wrapText="true"/>
    </xf>
    <xf numFmtId="49" fontId="22" fillId="0" borderId="2" xfId="0" applyNumberFormat="true" applyFont="true" applyFill="true" applyBorder="true" applyAlignment="true">
      <alignment horizontal="center" vertical="center"/>
    </xf>
    <xf numFmtId="0" fontId="22" fillId="0" borderId="2" xfId="0" applyNumberFormat="true" applyFont="true" applyFill="true" applyBorder="true" applyAlignment="true">
      <alignment horizontal="center" vertical="center"/>
    </xf>
    <xf numFmtId="49" fontId="23" fillId="0" borderId="2" xfId="0" applyNumberFormat="true" applyFont="true" applyFill="true" applyBorder="true" applyAlignment="true">
      <alignment horizontal="center" vertical="center"/>
    </xf>
    <xf numFmtId="0" fontId="23" fillId="0" borderId="2" xfId="0" applyNumberFormat="true" applyFont="true" applyFill="true" applyBorder="true" applyAlignment="true">
      <alignment horizontal="center" vertical="center"/>
    </xf>
    <xf numFmtId="0" fontId="1" fillId="3" borderId="2" xfId="0" applyFont="true" applyFill="true" applyBorder="true" applyAlignment="true">
      <alignment horizontal="center" vertical="center" wrapText="true"/>
    </xf>
    <xf numFmtId="49" fontId="23" fillId="3" borderId="2" xfId="0" applyNumberFormat="true" applyFont="true" applyFill="true" applyBorder="true" applyAlignment="true">
      <alignment vertical="center"/>
    </xf>
    <xf numFmtId="0" fontId="23" fillId="3" borderId="2" xfId="0" applyNumberFormat="true" applyFont="true" applyFill="true" applyBorder="true" applyAlignment="true">
      <alignment horizontal="center" vertical="center"/>
    </xf>
    <xf numFmtId="49" fontId="24" fillId="0" borderId="2" xfId="0" applyNumberFormat="true" applyFont="true" applyFill="true" applyBorder="true" applyAlignment="true">
      <alignment horizontal="center" shrinkToFit="true"/>
    </xf>
    <xf numFmtId="49" fontId="22" fillId="0" borderId="2" xfId="0" applyNumberFormat="true" applyFont="true" applyFill="true" applyBorder="true" applyAlignment="true">
      <alignment horizontal="center"/>
    </xf>
    <xf numFmtId="49" fontId="11" fillId="0" borderId="2" xfId="0" applyNumberFormat="true" applyFont="true" applyFill="true" applyBorder="true" applyAlignment="true">
      <alignment horizontal="center" shrinkToFit="true"/>
    </xf>
    <xf numFmtId="49" fontId="23" fillId="3" borderId="2" xfId="0" applyNumberFormat="true" applyFont="true" applyFill="true" applyBorder="true" applyAlignment="true">
      <alignment horizontal="center" vertical="center"/>
    </xf>
    <xf numFmtId="49" fontId="22" fillId="3" borderId="2" xfId="0" applyNumberFormat="true" applyFont="true" applyFill="true" applyBorder="true" applyAlignment="true">
      <alignment horizontal="center" vertical="center"/>
    </xf>
    <xf numFmtId="49" fontId="22" fillId="2" borderId="2" xfId="0" applyNumberFormat="true" applyFont="true" applyFill="true" applyBorder="true" applyAlignment="true">
      <alignment horizontal="center" vertical="center"/>
    </xf>
    <xf numFmtId="49" fontId="23" fillId="2" borderId="2" xfId="0" applyNumberFormat="true" applyFont="true" applyFill="true" applyBorder="true" applyAlignment="true">
      <alignment horizontal="center" vertical="center"/>
    </xf>
    <xf numFmtId="49" fontId="23" fillId="0" borderId="5" xfId="0" applyNumberFormat="true" applyFont="true" applyFill="true" applyBorder="true" applyAlignment="true">
      <alignment horizontal="center" vertical="center"/>
    </xf>
    <xf numFmtId="49" fontId="23" fillId="0" borderId="2" xfId="0" applyNumberFormat="true" applyFont="true" applyFill="true" applyBorder="true" applyAlignment="true">
      <alignment horizontal="center"/>
    </xf>
    <xf numFmtId="0" fontId="25" fillId="3" borderId="2" xfId="0" applyNumberFormat="true" applyFont="true" applyFill="true" applyBorder="true" applyAlignment="true" applyProtection="true">
      <alignment horizontal="center" vertical="center"/>
    </xf>
    <xf numFmtId="0" fontId="22" fillId="3" borderId="2" xfId="0" applyNumberFormat="true" applyFont="true" applyFill="true" applyBorder="true" applyAlignment="true">
      <alignment horizontal="center" vertical="center"/>
    </xf>
    <xf numFmtId="49" fontId="10" fillId="0" borderId="2" xfId="0" applyNumberFormat="true" applyFont="true" applyFill="true" applyBorder="true" applyAlignment="true">
      <alignment horizontal="center" vertical="center"/>
    </xf>
    <xf numFmtId="178" fontId="10" fillId="0" borderId="2" xfId="0" applyNumberFormat="true" applyFont="true" applyFill="true" applyBorder="true" applyAlignment="true">
      <alignment horizontal="center" vertical="center"/>
    </xf>
    <xf numFmtId="0" fontId="8" fillId="0" borderId="2" xfId="0" applyFont="true" applyFill="true" applyBorder="true" applyAlignment="true">
      <alignment horizontal="center" vertical="center"/>
    </xf>
    <xf numFmtId="0" fontId="8" fillId="0" borderId="2" xfId="0" applyNumberFormat="true" applyFont="true" applyFill="true" applyBorder="true" applyAlignment="true">
      <alignment horizontal="center" vertical="center"/>
    </xf>
    <xf numFmtId="0" fontId="6" fillId="0" borderId="2" xfId="36" applyFont="true" applyFill="true" applyBorder="true" applyAlignment="true">
      <alignment horizontal="center" vertical="center" wrapText="true"/>
    </xf>
    <xf numFmtId="49" fontId="24" fillId="3" borderId="2" xfId="0" applyNumberFormat="true" applyFont="true" applyFill="true" applyBorder="true" applyAlignment="true">
      <alignment horizontal="center" shrinkToFit="true"/>
    </xf>
    <xf numFmtId="0" fontId="0" fillId="2" borderId="2" xfId="0" applyFill="true" applyBorder="true">
      <alignment vertical="center"/>
    </xf>
    <xf numFmtId="0" fontId="4" fillId="2" borderId="2" xfId="27" applyFont="true" applyFill="true" applyBorder="true" applyAlignment="true">
      <alignment horizontal="center" vertical="center" wrapText="true"/>
    </xf>
    <xf numFmtId="49" fontId="9" fillId="0" borderId="2" xfId="0" applyNumberFormat="true" applyFont="true" applyFill="true" applyBorder="true" applyAlignment="true">
      <alignment horizontal="center" vertical="center" shrinkToFit="true"/>
    </xf>
    <xf numFmtId="0" fontId="9" fillId="0" borderId="2" xfId="0" applyNumberFormat="true" applyFont="true" applyFill="true" applyBorder="true" applyAlignment="true">
      <alignment horizontal="center" vertical="center" shrinkToFit="true"/>
    </xf>
    <xf numFmtId="49" fontId="11" fillId="0" borderId="2" xfId="0" applyNumberFormat="true" applyFont="true" applyFill="true" applyBorder="true" applyAlignment="true">
      <alignment horizontal="center" vertical="center" wrapText="true" shrinkToFit="true"/>
    </xf>
    <xf numFmtId="49" fontId="9" fillId="0" borderId="4" xfId="0" applyNumberFormat="true" applyFont="true" applyFill="true" applyBorder="true" applyAlignment="true">
      <alignment horizontal="center" vertical="center" shrinkToFit="true"/>
    </xf>
    <xf numFmtId="49" fontId="26" fillId="0" borderId="4" xfId="0" applyNumberFormat="true" applyFont="true" applyFill="true" applyBorder="true" applyAlignment="true">
      <alignment horizontal="center" vertical="center" shrinkToFit="true"/>
    </xf>
    <xf numFmtId="49" fontId="6" fillId="0" borderId="2" xfId="0" applyNumberFormat="true" applyFont="true" applyFill="true" applyBorder="true" applyAlignment="true">
      <alignment horizontal="center" vertical="center" shrinkToFit="true"/>
    </xf>
    <xf numFmtId="178" fontId="6" fillId="0" borderId="5" xfId="0" applyNumberFormat="true" applyFont="true" applyFill="true" applyBorder="true" applyAlignment="true">
      <alignment horizontal="center" vertical="center" shrinkToFit="true"/>
    </xf>
    <xf numFmtId="178" fontId="6" fillId="0" borderId="2" xfId="0" applyNumberFormat="true" applyFont="true" applyFill="true" applyBorder="true" applyAlignment="true">
      <alignment horizontal="center" vertical="center" shrinkToFit="true"/>
    </xf>
    <xf numFmtId="49" fontId="7" fillId="0" borderId="2" xfId="36" applyNumberFormat="true" applyFont="true" applyFill="true" applyBorder="true" applyAlignment="true">
      <alignment horizontal="center" vertical="center" wrapText="true"/>
    </xf>
    <xf numFmtId="176" fontId="7" fillId="0" borderId="2" xfId="36" applyNumberFormat="true" applyFont="true" applyFill="true" applyBorder="true" applyAlignment="true">
      <alignment horizontal="center" vertical="center" wrapText="true"/>
    </xf>
    <xf numFmtId="0" fontId="7" fillId="0" borderId="2" xfId="36" applyFont="true" applyFill="true" applyBorder="true" applyAlignment="true">
      <alignment horizontal="center" vertical="center" wrapText="true"/>
    </xf>
    <xf numFmtId="49" fontId="6" fillId="0" borderId="8" xfId="0" applyNumberFormat="true" applyFont="true" applyFill="true" applyBorder="true" applyAlignment="true">
      <alignment horizontal="center" vertical="center" shrinkToFit="true"/>
    </xf>
    <xf numFmtId="178" fontId="6" fillId="0" borderId="9" xfId="0" applyNumberFormat="true" applyFont="true" applyFill="true" applyBorder="true" applyAlignment="true">
      <alignment horizontal="center" vertical="center" shrinkToFit="true"/>
    </xf>
    <xf numFmtId="0" fontId="6" fillId="0" borderId="8" xfId="0" applyFont="true" applyFill="true" applyBorder="true" applyAlignment="true">
      <alignment horizontal="center" vertical="center"/>
    </xf>
    <xf numFmtId="0" fontId="6" fillId="0" borderId="9" xfId="0" applyFont="true" applyFill="true" applyBorder="true" applyAlignment="true">
      <alignment horizontal="center" vertical="center"/>
    </xf>
    <xf numFmtId="0" fontId="6" fillId="0" borderId="2" xfId="0" applyFont="true" applyFill="true" applyBorder="true" applyAlignment="true">
      <alignment horizontal="center" vertical="center"/>
    </xf>
    <xf numFmtId="49" fontId="6" fillId="0" borderId="10" xfId="0" applyNumberFormat="true" applyFont="true" applyFill="true" applyBorder="true" applyAlignment="true">
      <alignment horizontal="center" vertical="center" shrinkToFit="true"/>
    </xf>
    <xf numFmtId="178" fontId="6" fillId="0" borderId="11" xfId="0" applyNumberFormat="true" applyFont="true" applyFill="true" applyBorder="true" applyAlignment="true">
      <alignment horizontal="center" vertical="center" shrinkToFit="true"/>
    </xf>
    <xf numFmtId="49" fontId="27" fillId="0" borderId="2" xfId="0" applyNumberFormat="true" applyFont="true" applyFill="true" applyBorder="true" applyAlignment="true">
      <alignment horizontal="center" vertical="center" shrinkToFit="true"/>
    </xf>
    <xf numFmtId="178" fontId="27" fillId="0" borderId="5" xfId="0" applyNumberFormat="true" applyFont="true" applyFill="true" applyBorder="true" applyAlignment="true">
      <alignment horizontal="center" vertical="center" shrinkToFit="true"/>
    </xf>
    <xf numFmtId="49" fontId="27" fillId="0" borderId="8" xfId="0" applyNumberFormat="true" applyFont="true" applyFill="true" applyBorder="true" applyAlignment="true">
      <alignment horizontal="center" vertical="center" shrinkToFit="true"/>
    </xf>
    <xf numFmtId="178" fontId="27" fillId="0" borderId="9" xfId="0" applyNumberFormat="true" applyFont="true" applyFill="true" applyBorder="true" applyAlignment="true">
      <alignment horizontal="center" vertical="center" shrinkToFit="true"/>
    </xf>
    <xf numFmtId="0" fontId="6" fillId="0" borderId="5" xfId="0" applyNumberFormat="true" applyFont="true" applyFill="true" applyBorder="true" applyAlignment="true">
      <alignment horizontal="center" vertical="center" shrinkToFit="true"/>
    </xf>
    <xf numFmtId="49" fontId="28" fillId="0" borderId="8" xfId="0" applyNumberFormat="true" applyFont="true" applyFill="true" applyBorder="true" applyAlignment="true">
      <alignment horizontal="center" vertical="center" shrinkToFit="true"/>
    </xf>
    <xf numFmtId="178" fontId="28" fillId="0" borderId="9" xfId="0" applyNumberFormat="true" applyFont="true" applyFill="true" applyBorder="true" applyAlignment="true">
      <alignment horizontal="center" vertical="center" shrinkToFit="true"/>
    </xf>
    <xf numFmtId="0" fontId="29" fillId="0" borderId="2" xfId="36" applyFont="true" applyFill="true" applyBorder="true" applyAlignment="true">
      <alignment horizontal="center" vertical="center" wrapText="true" shrinkToFit="true"/>
    </xf>
    <xf numFmtId="0" fontId="29" fillId="0" borderId="4" xfId="36" applyFont="true" applyFill="true" applyBorder="true" applyAlignment="true">
      <alignment horizontal="center" vertical="center" wrapText="true" shrinkToFit="true"/>
    </xf>
    <xf numFmtId="0" fontId="7" fillId="0" borderId="2" xfId="36" applyFont="true" applyFill="true" applyBorder="true" applyAlignment="true">
      <alignment horizontal="center" vertical="center" wrapText="true" shrinkToFit="true"/>
    </xf>
    <xf numFmtId="0" fontId="7" fillId="0" borderId="4" xfId="36" applyFont="true" applyFill="true" applyBorder="true" applyAlignment="true">
      <alignment horizontal="center" vertical="center" wrapText="true" shrinkToFit="true"/>
    </xf>
    <xf numFmtId="0" fontId="6" fillId="0" borderId="2" xfId="36" applyFont="true" applyFill="true" applyBorder="true" applyAlignment="true">
      <alignment horizontal="center" vertical="center"/>
    </xf>
    <xf numFmtId="178" fontId="28" fillId="0" borderId="2" xfId="0" applyNumberFormat="true" applyFont="true" applyFill="true" applyBorder="true" applyAlignment="true">
      <alignment horizontal="center" vertical="center" shrinkToFit="true"/>
    </xf>
    <xf numFmtId="49" fontId="28" fillId="0" borderId="2" xfId="0" applyNumberFormat="true" applyFont="true" applyFill="true" applyBorder="true" applyAlignment="true">
      <alignment horizontal="center" vertical="center" shrinkToFit="true"/>
    </xf>
    <xf numFmtId="49" fontId="12" fillId="2" borderId="2" xfId="0" applyNumberFormat="true" applyFont="true" applyFill="true" applyBorder="true" applyAlignment="true">
      <alignment horizontal="center" vertical="center" shrinkToFit="true"/>
    </xf>
    <xf numFmtId="49" fontId="30" fillId="2" borderId="2" xfId="0" applyNumberFormat="true" applyFont="true" applyFill="true" applyBorder="true" applyAlignment="true">
      <alignment horizontal="center" vertical="center" shrinkToFit="true"/>
    </xf>
    <xf numFmtId="178" fontId="30" fillId="2" borderId="2" xfId="0" applyNumberFormat="true" applyFont="true" applyFill="true" applyBorder="true" applyAlignment="true">
      <alignment horizontal="center" vertical="center" shrinkToFit="true"/>
    </xf>
    <xf numFmtId="49" fontId="6" fillId="0" borderId="2" xfId="36" applyNumberFormat="true" applyFont="true" applyFill="true" applyBorder="true" applyAlignment="true">
      <alignment horizontal="center" vertical="center" wrapText="true"/>
    </xf>
    <xf numFmtId="178" fontId="12" fillId="2" borderId="8" xfId="0" applyNumberFormat="true" applyFont="true" applyFill="true" applyBorder="true" applyAlignment="true">
      <alignment horizontal="center" vertical="center" shrinkToFit="true"/>
    </xf>
    <xf numFmtId="178" fontId="30" fillId="2" borderId="8" xfId="0" applyNumberFormat="true" applyFont="true" applyFill="true" applyBorder="true" applyAlignment="true">
      <alignment horizontal="center" vertical="center" shrinkToFit="true"/>
    </xf>
    <xf numFmtId="0" fontId="12" fillId="2" borderId="8" xfId="0" applyNumberFormat="true" applyFont="true" applyFill="true" applyBorder="true" applyAlignment="true">
      <alignment horizontal="center" vertical="center" shrinkToFit="true"/>
    </xf>
    <xf numFmtId="49" fontId="12" fillId="0" borderId="2" xfId="0" applyNumberFormat="true" applyFont="true" applyFill="true" applyBorder="true" applyAlignment="true">
      <alignment horizontal="center"/>
    </xf>
    <xf numFmtId="49" fontId="16" fillId="2" borderId="2" xfId="0" applyNumberFormat="true" applyFont="true" applyFill="true" applyBorder="true" applyAlignment="true">
      <alignment horizontal="center"/>
    </xf>
    <xf numFmtId="0" fontId="16" fillId="2" borderId="2" xfId="0" applyNumberFormat="true" applyFont="true" applyFill="true" applyBorder="true" applyAlignment="true">
      <alignment horizontal="center"/>
    </xf>
    <xf numFmtId="178" fontId="16" fillId="2" borderId="2" xfId="0" applyNumberFormat="true" applyFont="true" applyFill="true" applyBorder="true" applyAlignment="true">
      <alignment horizontal="center" vertical="center" shrinkToFit="true"/>
    </xf>
    <xf numFmtId="0" fontId="28" fillId="2" borderId="8" xfId="36" applyFont="true" applyFill="true" applyBorder="true" applyAlignment="true">
      <alignment horizontal="center" vertical="center" wrapText="true"/>
    </xf>
    <xf numFmtId="0" fontId="1" fillId="2" borderId="0" xfId="0" applyFont="true" applyFill="true">
      <alignment vertical="center"/>
    </xf>
    <xf numFmtId="0" fontId="30" fillId="2" borderId="2" xfId="17" applyFont="true" applyFill="true" applyBorder="true" applyAlignment="true">
      <alignment horizontal="center" vertical="center" wrapText="true"/>
    </xf>
    <xf numFmtId="49" fontId="0" fillId="2" borderId="0" xfId="0" applyNumberFormat="true" applyFill="true">
      <alignment vertical="center"/>
    </xf>
    <xf numFmtId="49" fontId="31" fillId="2" borderId="0" xfId="36" applyNumberFormat="true" applyFont="true" applyFill="true" applyBorder="true" applyAlignment="true">
      <alignment horizontal="center" vertical="center"/>
    </xf>
    <xf numFmtId="0" fontId="31" fillId="2" borderId="0" xfId="36" applyFont="true" applyFill="true" applyBorder="true" applyAlignment="true">
      <alignment horizontal="center" vertical="center"/>
    </xf>
    <xf numFmtId="49" fontId="21" fillId="2" borderId="0" xfId="36" applyNumberFormat="true" applyFont="true" applyFill="true" applyBorder="true" applyAlignment="true">
      <alignment horizontal="center" vertical="center"/>
    </xf>
    <xf numFmtId="0" fontId="21" fillId="2" borderId="0" xfId="36" applyFont="true" applyFill="true" applyBorder="true" applyAlignment="true">
      <alignment horizontal="center" vertical="center"/>
    </xf>
    <xf numFmtId="49" fontId="21" fillId="2" borderId="0" xfId="36" applyNumberFormat="true" applyFont="true" applyFill="true" applyAlignment="true">
      <alignment horizontal="left" vertical="center"/>
    </xf>
    <xf numFmtId="0" fontId="21" fillId="2" borderId="0" xfId="36" applyFont="true" applyFill="true" applyAlignment="true">
      <alignment horizontal="left" vertical="center"/>
    </xf>
    <xf numFmtId="49" fontId="21" fillId="2" borderId="1" xfId="36" applyNumberFormat="true" applyFont="true" applyFill="true" applyBorder="true" applyAlignment="true">
      <alignment horizontal="left" vertical="center"/>
    </xf>
    <xf numFmtId="0" fontId="21" fillId="2" borderId="1" xfId="36" applyFont="true" applyFill="true" applyBorder="true" applyAlignment="true">
      <alignment horizontal="left" vertical="center"/>
    </xf>
    <xf numFmtId="49" fontId="21" fillId="2" borderId="12" xfId="36" applyNumberFormat="true" applyFont="true" applyFill="true" applyBorder="true" applyAlignment="true">
      <alignment horizontal="center" vertical="center" wrapText="true"/>
    </xf>
    <xf numFmtId="0" fontId="21" fillId="2" borderId="12" xfId="36" applyFont="true" applyFill="true" applyBorder="true" applyAlignment="true">
      <alignment horizontal="center" vertical="center" wrapText="true"/>
    </xf>
    <xf numFmtId="49" fontId="21" fillId="2" borderId="13" xfId="36" applyNumberFormat="true" applyFont="true" applyFill="true" applyBorder="true" applyAlignment="true">
      <alignment horizontal="center" vertical="center" wrapText="true"/>
    </xf>
    <xf numFmtId="0" fontId="21" fillId="2" borderId="14" xfId="36" applyFont="true" applyFill="true" applyBorder="true" applyAlignment="true">
      <alignment horizontal="center" vertical="center" wrapText="true"/>
    </xf>
    <xf numFmtId="49" fontId="21" fillId="2" borderId="15" xfId="36" applyNumberFormat="true" applyFont="true" applyFill="true" applyBorder="true" applyAlignment="true">
      <alignment horizontal="center" vertical="center" wrapText="true"/>
    </xf>
    <xf numFmtId="0" fontId="21" fillId="2" borderId="8" xfId="36" applyFont="true" applyFill="true" applyBorder="true" applyAlignment="true">
      <alignment horizontal="center" vertical="center" wrapText="true"/>
    </xf>
    <xf numFmtId="0" fontId="21" fillId="2" borderId="5" xfId="36" applyFont="true" applyFill="true" applyBorder="true" applyAlignment="true"/>
    <xf numFmtId="0" fontId="21" fillId="2" borderId="7" xfId="36" applyFont="true" applyFill="true" applyBorder="true" applyAlignment="true">
      <alignment horizontal="center" vertical="center"/>
    </xf>
    <xf numFmtId="0" fontId="21" fillId="2" borderId="5" xfId="36" applyFont="true" applyFill="true" applyBorder="true" applyAlignment="true">
      <alignment horizontal="center" vertical="center"/>
    </xf>
    <xf numFmtId="0" fontId="21" fillId="2" borderId="3" xfId="36" applyFont="true" applyFill="true" applyBorder="true" applyAlignment="true">
      <alignment horizontal="center" vertical="center" wrapText="true"/>
    </xf>
    <xf numFmtId="49" fontId="32" fillId="2" borderId="2" xfId="36" applyNumberFormat="true" applyFont="true" applyFill="true" applyBorder="true" applyAlignment="true">
      <alignment horizontal="center" vertical="center" wrapText="true" shrinkToFit="true"/>
    </xf>
    <xf numFmtId="49" fontId="13" fillId="2" borderId="2" xfId="36" applyNumberFormat="true" applyFont="true" applyFill="true" applyBorder="true" applyAlignment="true">
      <alignment horizontal="center" vertical="center" wrapText="true"/>
    </xf>
    <xf numFmtId="49" fontId="32" fillId="2" borderId="2" xfId="36" applyNumberFormat="true" applyFont="true" applyFill="true" applyBorder="true" applyAlignment="true">
      <alignment horizontal="center" vertical="center" wrapText="true"/>
    </xf>
    <xf numFmtId="0" fontId="13" fillId="2" borderId="2" xfId="36" applyFont="true" applyFill="true" applyBorder="true" applyAlignment="true">
      <alignment horizontal="center" vertical="center" wrapText="true"/>
    </xf>
    <xf numFmtId="0" fontId="32" fillId="2" borderId="2" xfId="36" applyFont="true" applyFill="true" applyBorder="true" applyAlignment="true">
      <alignment horizontal="center" vertical="center" wrapText="true" shrinkToFit="true"/>
    </xf>
    <xf numFmtId="0" fontId="32" fillId="2" borderId="16" xfId="36" applyFont="true" applyFill="true" applyBorder="true" applyAlignment="true">
      <alignment horizontal="center" vertical="center" wrapText="true" shrinkToFit="true"/>
    </xf>
    <xf numFmtId="0" fontId="21" fillId="2" borderId="0" xfId="36" applyFont="true" applyFill="true"/>
    <xf numFmtId="0" fontId="10" fillId="0" borderId="2" xfId="0" applyFont="true" applyFill="true" applyBorder="true" applyAlignment="true">
      <alignment horizontal="center" vertical="center"/>
    </xf>
    <xf numFmtId="49" fontId="32" fillId="0" borderId="2" xfId="36" applyNumberFormat="true" applyFont="true" applyFill="true" applyBorder="true" applyAlignment="true">
      <alignment horizontal="center" vertical="center" wrapText="true"/>
    </xf>
    <xf numFmtId="0" fontId="32" fillId="0" borderId="2" xfId="36" applyFont="true" applyFill="true" applyBorder="true" applyAlignment="true">
      <alignment horizontal="center" vertical="center" wrapText="true"/>
    </xf>
    <xf numFmtId="0" fontId="33" fillId="0" borderId="2" xfId="36" applyFont="true" applyFill="true" applyBorder="true" applyAlignment="true">
      <alignment horizontal="center" vertical="center" wrapText="true"/>
    </xf>
    <xf numFmtId="0" fontId="12" fillId="2" borderId="0" xfId="36" applyFont="true" applyFill="true" applyBorder="true" applyAlignment="true"/>
    <xf numFmtId="0" fontId="16" fillId="2" borderId="0" xfId="36" applyFont="true" applyFill="true" applyBorder="true" applyAlignment="true"/>
    <xf numFmtId="49" fontId="29" fillId="0" borderId="2" xfId="36" applyNumberFormat="true" applyFont="true" applyFill="true" applyBorder="true" applyAlignment="true">
      <alignment horizontal="center" vertical="center" wrapText="true"/>
    </xf>
    <xf numFmtId="49" fontId="16" fillId="2" borderId="2" xfId="0" applyNumberFormat="true" applyFont="true" applyFill="true" applyBorder="true" applyAlignment="true">
      <alignment horizontal="center" vertical="center" shrinkToFit="true"/>
    </xf>
    <xf numFmtId="49" fontId="16" fillId="3" borderId="2" xfId="0" applyNumberFormat="true" applyFont="true" applyFill="true" applyBorder="true" applyAlignment="true">
      <alignment horizontal="center" vertical="center" shrinkToFit="true"/>
    </xf>
    <xf numFmtId="49" fontId="17" fillId="2" borderId="2" xfId="36" applyNumberFormat="true" applyFont="true" applyFill="true" applyBorder="true" applyAlignment="true">
      <alignment horizontal="center" vertical="center" wrapText="true"/>
    </xf>
    <xf numFmtId="0" fontId="34" fillId="0" borderId="15" xfId="0" applyFont="true" applyBorder="true" applyAlignment="true">
      <alignment horizontal="justify" vertical="center"/>
    </xf>
    <xf numFmtId="0" fontId="12" fillId="2" borderId="2" xfId="0" applyNumberFormat="true" applyFont="true" applyFill="true" applyBorder="true" applyAlignment="true">
      <alignment horizontal="center" vertical="center" shrinkToFit="true"/>
    </xf>
    <xf numFmtId="49" fontId="16" fillId="2" borderId="8" xfId="0" applyNumberFormat="true" applyFont="true" applyFill="true" applyBorder="true" applyAlignment="true">
      <alignment horizontal="center" vertical="center" shrinkToFit="true"/>
    </xf>
    <xf numFmtId="0" fontId="16" fillId="2" borderId="0" xfId="22" applyFont="true" applyFill="true" applyAlignment="true">
      <alignment horizontal="center" vertical="center"/>
    </xf>
    <xf numFmtId="0" fontId="16" fillId="2" borderId="0" xfId="22" applyFont="true" applyFill="true">
      <alignment vertical="center"/>
    </xf>
    <xf numFmtId="49" fontId="12" fillId="0" borderId="0" xfId="22" applyNumberFormat="true">
      <alignment vertical="center"/>
    </xf>
    <xf numFmtId="0" fontId="12" fillId="0" borderId="0" xfId="22">
      <alignment vertical="center"/>
    </xf>
    <xf numFmtId="0" fontId="35" fillId="0" borderId="0" xfId="22" applyFont="true" applyAlignment="true">
      <alignment horizontal="center" vertical="center"/>
    </xf>
    <xf numFmtId="0" fontId="12" fillId="0" borderId="1" xfId="22" applyFont="true" applyBorder="true" applyAlignment="true">
      <alignment horizontal="left" vertical="center"/>
    </xf>
    <xf numFmtId="0" fontId="12" fillId="0" borderId="3" xfId="22" applyBorder="true" applyAlignment="true">
      <alignment horizontal="center" vertical="center"/>
    </xf>
    <xf numFmtId="0" fontId="12" fillId="0" borderId="12" xfId="22" applyBorder="true" applyAlignment="true">
      <alignment horizontal="center" vertical="center" wrapText="true"/>
    </xf>
    <xf numFmtId="0" fontId="12" fillId="0" borderId="14" xfId="22" applyBorder="true" applyAlignment="true">
      <alignment horizontal="center" vertical="center"/>
    </xf>
    <xf numFmtId="0" fontId="12" fillId="0" borderId="13" xfId="22" applyBorder="true" applyAlignment="true">
      <alignment horizontal="center" vertical="center" wrapText="true"/>
    </xf>
    <xf numFmtId="0" fontId="12" fillId="0" borderId="8" xfId="22" applyBorder="true" applyAlignment="true">
      <alignment horizontal="center" vertical="center"/>
    </xf>
    <xf numFmtId="0" fontId="12" fillId="0" borderId="15" xfId="22" applyBorder="true" applyAlignment="true">
      <alignment horizontal="center" vertical="center" wrapText="true"/>
    </xf>
    <xf numFmtId="0" fontId="12" fillId="0" borderId="2" xfId="22" applyBorder="true" applyAlignment="true">
      <alignment horizontal="center" vertical="center"/>
    </xf>
    <xf numFmtId="0" fontId="16" fillId="2" borderId="2" xfId="22" applyFont="true" applyFill="true" applyBorder="true" applyAlignment="true">
      <alignment horizontal="center" vertical="center"/>
    </xf>
    <xf numFmtId="0" fontId="16" fillId="2" borderId="2" xfId="22" applyNumberFormat="true" applyFont="true" applyFill="true" applyBorder="true" applyAlignment="true">
      <alignment horizontal="center" vertical="center"/>
    </xf>
    <xf numFmtId="49" fontId="12" fillId="0" borderId="2" xfId="22" applyNumberFormat="true" applyBorder="true" applyAlignment="true">
      <alignment horizontal="center" vertical="center"/>
    </xf>
    <xf numFmtId="0" fontId="12" fillId="0" borderId="2" xfId="22" applyNumberFormat="true" applyBorder="true" applyAlignment="true">
      <alignment horizontal="center" vertical="center"/>
    </xf>
    <xf numFmtId="0" fontId="12" fillId="0" borderId="17" xfId="22" applyBorder="true" applyAlignment="true">
      <alignment horizontal="left" vertical="center"/>
    </xf>
    <xf numFmtId="0" fontId="6" fillId="0" borderId="0" xfId="22" applyFont="true" applyAlignment="true">
      <alignment horizontal="left" wrapText="true"/>
    </xf>
    <xf numFmtId="0" fontId="12" fillId="0" borderId="7" xfId="22" applyBorder="true" applyAlignment="true">
      <alignment horizontal="center" vertical="center" wrapText="true"/>
    </xf>
    <xf numFmtId="0" fontId="12" fillId="0" borderId="5" xfId="22" applyBorder="true" applyAlignment="true">
      <alignment horizontal="center" vertical="center" wrapText="true"/>
    </xf>
    <xf numFmtId="0" fontId="12" fillId="0" borderId="2" xfId="22" applyBorder="true" applyAlignment="true">
      <alignment horizontal="center" vertical="center" wrapText="true"/>
    </xf>
    <xf numFmtId="0" fontId="12" fillId="0" borderId="2" xfId="22" applyFont="true" applyBorder="true" applyAlignment="true">
      <alignment horizontal="center" vertical="center"/>
    </xf>
    <xf numFmtId="0" fontId="18" fillId="2" borderId="8" xfId="22" applyNumberFormat="true" applyFont="true" applyFill="true" applyBorder="true" applyAlignment="true">
      <alignment horizontal="center" vertical="center"/>
    </xf>
    <xf numFmtId="49" fontId="16" fillId="2" borderId="2" xfId="22" applyNumberFormat="true" applyFont="true" applyFill="true" applyBorder="true" applyAlignment="true">
      <alignment horizontal="center" vertical="center"/>
    </xf>
    <xf numFmtId="0" fontId="12" fillId="0" borderId="12" xfId="22" applyFont="true" applyBorder="true" applyAlignment="true">
      <alignment horizontal="center" vertical="center" wrapText="true"/>
    </xf>
    <xf numFmtId="0" fontId="12" fillId="0" borderId="7" xfId="22" applyBorder="true" applyAlignment="true">
      <alignment horizontal="center" vertical="center"/>
    </xf>
    <xf numFmtId="0" fontId="12" fillId="0" borderId="3" xfId="22" applyBorder="true" applyAlignment="true">
      <alignment horizontal="center" vertical="center" wrapText="true"/>
    </xf>
    <xf numFmtId="0" fontId="12" fillId="0" borderId="2" xfId="22" applyFont="true" applyBorder="true" applyAlignment="true">
      <alignment horizontal="center" vertical="center" wrapText="true"/>
    </xf>
    <xf numFmtId="0" fontId="12" fillId="0" borderId="8" xfId="22" applyBorder="true" applyAlignment="true">
      <alignment horizontal="center" vertical="center" wrapText="true"/>
    </xf>
    <xf numFmtId="49" fontId="16" fillId="2" borderId="6" xfId="22" applyNumberFormat="true" applyFont="true" applyFill="true" applyBorder="true" applyAlignment="true">
      <alignment horizontal="center" vertical="center"/>
    </xf>
    <xf numFmtId="0" fontId="16" fillId="2" borderId="6" xfId="22" applyNumberFormat="true" applyFont="true" applyFill="true" applyBorder="true" applyAlignment="true">
      <alignment horizontal="center" vertical="center"/>
    </xf>
    <xf numFmtId="0" fontId="12" fillId="0" borderId="6" xfId="22" applyNumberFormat="true" applyBorder="true" applyAlignment="true">
      <alignment horizontal="center" vertical="center"/>
    </xf>
    <xf numFmtId="177" fontId="12" fillId="0" borderId="2" xfId="22" applyNumberFormat="true" applyBorder="true" applyAlignment="true">
      <alignment horizontal="center" vertical="center"/>
    </xf>
    <xf numFmtId="0" fontId="12" fillId="0" borderId="5" xfId="22" applyBorder="true" applyAlignment="true">
      <alignment horizontal="center" vertical="center"/>
    </xf>
    <xf numFmtId="0" fontId="12" fillId="0" borderId="14" xfId="22" applyBorder="true" applyAlignment="true">
      <alignment horizontal="center" vertical="center" wrapText="true"/>
    </xf>
    <xf numFmtId="0" fontId="16" fillId="2" borderId="2" xfId="22" applyNumberFormat="true" applyFont="true" applyFill="true" applyBorder="true" applyAlignment="true">
      <alignment horizontal="center" vertical="center" wrapText="true"/>
    </xf>
    <xf numFmtId="0" fontId="17" fillId="2" borderId="2" xfId="36" applyFont="true" applyFill="true" applyBorder="true" applyAlignment="true" quotePrefix="true">
      <alignment horizontal="center" vertical="center" wrapText="true"/>
    </xf>
    <xf numFmtId="0" fontId="19" fillId="2" borderId="2" xfId="36" applyFont="true" applyFill="true" applyBorder="true" applyAlignment="true" quotePrefix="true">
      <alignment horizontal="center" vertical="center" wrapText="true"/>
    </xf>
  </cellXfs>
  <cellStyles count="64">
    <cellStyle name="常规" xfId="0" builtinId="0"/>
    <cellStyle name="常规 5" xfId="1"/>
    <cellStyle name="常规 4" xfId="2"/>
    <cellStyle name="常规 13" xfId="3"/>
    <cellStyle name="RowLevel_1" xfId="4"/>
    <cellStyle name="常规 2" xfId="5"/>
    <cellStyle name="常规 5 2 2 2 2" xfId="6"/>
    <cellStyle name="常规 6" xfId="7"/>
    <cellStyle name="60% - 强调文字颜色 6" xfId="8" builtinId="52"/>
    <cellStyle name="20% - 强调文字颜色 6" xfId="9" builtinId="50"/>
    <cellStyle name="输出" xfId="10" builtinId="21"/>
    <cellStyle name="检查单元格" xfId="11" builtinId="23"/>
    <cellStyle name="差" xfId="12" builtinId="27"/>
    <cellStyle name="ColLevel_1" xfId="13"/>
    <cellStyle name="标题 1" xfId="14" builtinId="16"/>
    <cellStyle name="解释性文本" xfId="15" builtinId="53"/>
    <cellStyle name="标题 2" xfId="16" builtinId="17"/>
    <cellStyle name="常规 2 3" xfId="17"/>
    <cellStyle name="40% - 强调文字颜色 5" xfId="18" builtinId="47"/>
    <cellStyle name="千位分隔[0]" xfId="19" builtinId="6"/>
    <cellStyle name="40% - 强调文字颜色 6" xfId="20" builtinId="51"/>
    <cellStyle name="超链接" xfId="21" builtinId="8"/>
    <cellStyle name="常规 3 2 2 2 2" xfId="22"/>
    <cellStyle name="强调文字颜色 5" xfId="23" builtinId="45"/>
    <cellStyle name="标题 3" xfId="24" builtinId="18"/>
    <cellStyle name="汇总" xfId="25" builtinId="25"/>
    <cellStyle name="20% - 强调文字颜色 1" xfId="26" builtinId="30"/>
    <cellStyle name="常规 7" xfId="27"/>
    <cellStyle name="40% - 强调文字颜色 1" xfId="28" builtinId="31"/>
    <cellStyle name="强调文字颜色 6" xfId="29" builtinId="49"/>
    <cellStyle name="常规 5_青木湖2015低保发放表（城镇）7月" xfId="30"/>
    <cellStyle name="千位分隔" xfId="31" builtinId="3"/>
    <cellStyle name="标题" xfId="32" builtinId="15"/>
    <cellStyle name="已访问的超链接" xfId="33" builtinId="9"/>
    <cellStyle name="常规 2 2" xfId="34"/>
    <cellStyle name="40% - 强调文字颜色 4" xfId="35" builtinId="43"/>
    <cellStyle name="常规 3" xfId="36"/>
    <cellStyle name="链接单元格" xfId="37" builtinId="24"/>
    <cellStyle name="标题 4" xfId="38" builtinId="19"/>
    <cellStyle name="20% - 强调文字颜色 2" xfId="39" builtinId="34"/>
    <cellStyle name="货币[0]" xfId="40" builtinId="7"/>
    <cellStyle name="警告文本" xfId="41" builtinId="11"/>
    <cellStyle name="40% - 强调文字颜色 2" xfId="42" builtinId="35"/>
    <cellStyle name="注释" xfId="43" builtinId="10"/>
    <cellStyle name="60% - 强调文字颜色 3" xfId="44" builtinId="40"/>
    <cellStyle name="好" xfId="45" builtinId="26"/>
    <cellStyle name="20% - 强调文字颜色 5" xfId="46" builtinId="46"/>
    <cellStyle name="适中" xfId="47" builtinId="28"/>
    <cellStyle name="常规 7 2" xfId="48"/>
    <cellStyle name="计算" xfId="49" builtinId="22"/>
    <cellStyle name="强调文字颜色 1" xfId="50" builtinId="29"/>
    <cellStyle name="60% - 强调文字颜色 4" xfId="51" builtinId="44"/>
    <cellStyle name="60% - 强调文字颜色 1" xfId="52" builtinId="32"/>
    <cellStyle name="强调文字颜色 2" xfId="53" builtinId="33"/>
    <cellStyle name="60% - 强调文字颜色 5" xfId="54" builtinId="48"/>
    <cellStyle name="百分比" xfId="55" builtinId="5"/>
    <cellStyle name="60% - 强调文字颜色 2" xfId="56" builtinId="36"/>
    <cellStyle name="货币" xfId="57" builtinId="4"/>
    <cellStyle name="强调文字颜色 3" xfId="58" builtinId="37"/>
    <cellStyle name="20% - 强调文字颜色 3" xfId="59" builtinId="38"/>
    <cellStyle name="输入" xfId="60" builtinId="20"/>
    <cellStyle name="40% - 强调文字颜色 3" xfId="61" builtinId="39"/>
    <cellStyle name="强调文字颜色 4" xfId="62" builtinId="41"/>
    <cellStyle name="20% - 强调文字颜色 4" xfId="63" builtinId="4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
  <sheetViews>
    <sheetView tabSelected="1" workbookViewId="0">
      <selection activeCell="R1" sqref="R1"/>
    </sheetView>
  </sheetViews>
  <sheetFormatPr defaultColWidth="13.25" defaultRowHeight="15.75"/>
  <cols>
    <col min="1" max="1" width="13.625" style="206" customWidth="true"/>
    <col min="2" max="4" width="9.125" style="206" customWidth="true"/>
    <col min="5" max="10" width="7.625" style="206" customWidth="true"/>
    <col min="11" max="11" width="11.625" style="206" customWidth="true"/>
    <col min="12" max="12" width="10.625" style="206" customWidth="true"/>
    <col min="13" max="13" width="9.5" style="206" customWidth="true"/>
    <col min="14" max="14" width="9.125" style="206" customWidth="true"/>
    <col min="15" max="15" width="7.875" style="206" customWidth="true"/>
    <col min="16" max="16384" width="13.25" style="206"/>
  </cols>
  <sheetData>
    <row r="1" ht="38.1" customHeight="true" spans="1:15">
      <c r="A1" s="207" t="s">
        <v>0</v>
      </c>
      <c r="B1" s="207"/>
      <c r="C1" s="207"/>
      <c r="D1" s="207"/>
      <c r="E1" s="207"/>
      <c r="F1" s="207"/>
      <c r="G1" s="207"/>
      <c r="H1" s="207"/>
      <c r="I1" s="207"/>
      <c r="J1" s="207"/>
      <c r="K1" s="207"/>
      <c r="L1" s="207"/>
      <c r="M1" s="207"/>
      <c r="N1" s="207"/>
      <c r="O1" s="207"/>
    </row>
    <row r="2" ht="27" customHeight="true" spans="1:15">
      <c r="A2" s="208" t="s">
        <v>1</v>
      </c>
      <c r="B2" s="208"/>
      <c r="C2" s="208"/>
      <c r="D2" s="208"/>
      <c r="E2" s="208"/>
      <c r="F2" s="208"/>
      <c r="G2" s="208"/>
      <c r="H2" s="208"/>
      <c r="I2" s="208"/>
      <c r="J2" s="208"/>
      <c r="K2" s="208"/>
      <c r="L2" s="208"/>
      <c r="M2" s="208"/>
      <c r="N2" s="208"/>
      <c r="O2" s="208"/>
    </row>
    <row r="3" customHeight="true" spans="1:15">
      <c r="A3" s="209" t="s">
        <v>2</v>
      </c>
      <c r="B3" s="209" t="s">
        <v>3</v>
      </c>
      <c r="C3" s="209" t="s">
        <v>4</v>
      </c>
      <c r="D3" s="210" t="s">
        <v>5</v>
      </c>
      <c r="E3" s="222"/>
      <c r="F3" s="222"/>
      <c r="G3" s="222"/>
      <c r="H3" s="222"/>
      <c r="I3" s="222"/>
      <c r="J3" s="223"/>
      <c r="K3" s="228" t="s">
        <v>6</v>
      </c>
      <c r="L3" s="229"/>
      <c r="M3" s="229"/>
      <c r="N3" s="237"/>
      <c r="O3" s="230" t="s">
        <v>7</v>
      </c>
    </row>
    <row r="4" ht="21.95" customHeight="true" spans="1:15">
      <c r="A4" s="211"/>
      <c r="B4" s="211"/>
      <c r="C4" s="211"/>
      <c r="D4" s="212"/>
      <c r="E4" s="210" t="s">
        <v>8</v>
      </c>
      <c r="F4" s="223"/>
      <c r="G4" s="209" t="s">
        <v>9</v>
      </c>
      <c r="H4" s="209" t="s">
        <v>10</v>
      </c>
      <c r="I4" s="230" t="s">
        <v>11</v>
      </c>
      <c r="J4" s="230" t="s">
        <v>12</v>
      </c>
      <c r="K4" s="212"/>
      <c r="L4" s="231" t="s">
        <v>13</v>
      </c>
      <c r="M4" s="231" t="s">
        <v>14</v>
      </c>
      <c r="N4" s="224" t="s">
        <v>15</v>
      </c>
      <c r="O4" s="238"/>
    </row>
    <row r="5" ht="30.75" customHeight="true" spans="1:15">
      <c r="A5" s="213"/>
      <c r="B5" s="213"/>
      <c r="C5" s="213"/>
      <c r="D5" s="214"/>
      <c r="E5" s="214"/>
      <c r="F5" s="224" t="s">
        <v>16</v>
      </c>
      <c r="G5" s="213"/>
      <c r="H5" s="213"/>
      <c r="I5" s="232"/>
      <c r="J5" s="232"/>
      <c r="K5" s="214"/>
      <c r="L5" s="224"/>
      <c r="M5" s="231"/>
      <c r="N5" s="224"/>
      <c r="O5" s="232"/>
    </row>
    <row r="6" ht="19.5" customHeight="true" spans="1:15">
      <c r="A6" s="215">
        <v>1</v>
      </c>
      <c r="B6" s="215">
        <v>2</v>
      </c>
      <c r="C6" s="215">
        <v>3</v>
      </c>
      <c r="D6" s="215">
        <v>4</v>
      </c>
      <c r="E6" s="215">
        <v>5</v>
      </c>
      <c r="F6" s="225">
        <v>6</v>
      </c>
      <c r="G6" s="215">
        <v>7</v>
      </c>
      <c r="H6" s="215">
        <v>8</v>
      </c>
      <c r="I6" s="215">
        <v>9</v>
      </c>
      <c r="J6" s="215">
        <v>10</v>
      </c>
      <c r="K6" s="215">
        <v>11</v>
      </c>
      <c r="L6" s="215">
        <v>12</v>
      </c>
      <c r="M6" s="224">
        <v>13</v>
      </c>
      <c r="N6" s="215">
        <v>14</v>
      </c>
      <c r="O6" s="215">
        <v>15</v>
      </c>
    </row>
    <row r="7" s="46" customFormat="true" ht="24" customHeight="true" spans="1:15">
      <c r="A7" s="216" t="s">
        <v>17</v>
      </c>
      <c r="B7" s="217">
        <v>79</v>
      </c>
      <c r="C7" s="217">
        <v>94</v>
      </c>
      <c r="D7" s="217">
        <v>39</v>
      </c>
      <c r="E7" s="217">
        <v>24</v>
      </c>
      <c r="F7" s="217">
        <v>11</v>
      </c>
      <c r="G7" s="217">
        <v>4</v>
      </c>
      <c r="H7" s="217">
        <v>3</v>
      </c>
      <c r="I7" s="217">
        <v>7</v>
      </c>
      <c r="J7" s="217">
        <v>1</v>
      </c>
      <c r="K7" s="217">
        <v>70528</v>
      </c>
      <c r="L7" s="217">
        <v>67688</v>
      </c>
      <c r="M7" s="217">
        <v>2840</v>
      </c>
      <c r="N7" s="217">
        <v>0</v>
      </c>
      <c r="O7" s="217">
        <v>41</v>
      </c>
    </row>
    <row r="8" s="203" customFormat="true" ht="24.95" customHeight="true" spans="1:15">
      <c r="A8" s="216" t="s">
        <v>18</v>
      </c>
      <c r="B8" s="217">
        <v>112</v>
      </c>
      <c r="C8" s="217">
        <v>139</v>
      </c>
      <c r="D8" s="217">
        <v>60</v>
      </c>
      <c r="E8" s="217">
        <v>27</v>
      </c>
      <c r="F8" s="217">
        <v>13</v>
      </c>
      <c r="G8" s="217">
        <v>9</v>
      </c>
      <c r="H8" s="217">
        <v>8</v>
      </c>
      <c r="I8" s="217">
        <v>11</v>
      </c>
      <c r="J8" s="217">
        <v>9</v>
      </c>
      <c r="K8" s="217">
        <v>105755</v>
      </c>
      <c r="L8" s="217">
        <v>101055</v>
      </c>
      <c r="M8" s="217">
        <v>4700</v>
      </c>
      <c r="N8" s="217">
        <v>14</v>
      </c>
      <c r="O8" s="217">
        <v>45</v>
      </c>
    </row>
    <row r="9" s="204" customFormat="true" ht="24.95" customHeight="true" spans="1:15">
      <c r="A9" s="216" t="s">
        <v>19</v>
      </c>
      <c r="B9" s="217">
        <v>40</v>
      </c>
      <c r="C9" s="217">
        <v>44</v>
      </c>
      <c r="D9" s="217">
        <v>22</v>
      </c>
      <c r="E9" s="217">
        <v>14</v>
      </c>
      <c r="F9" s="226">
        <v>7</v>
      </c>
      <c r="G9" s="227" t="s">
        <v>20</v>
      </c>
      <c r="H9" s="227" t="s">
        <v>21</v>
      </c>
      <c r="I9" s="233" t="s">
        <v>22</v>
      </c>
      <c r="J9" s="234">
        <v>0</v>
      </c>
      <c r="K9" s="234">
        <v>33988</v>
      </c>
      <c r="L9" s="217">
        <v>32288</v>
      </c>
      <c r="M9" s="239">
        <v>1700</v>
      </c>
      <c r="N9" s="217">
        <v>13</v>
      </c>
      <c r="O9" s="217">
        <v>13</v>
      </c>
    </row>
    <row r="10" s="46" customFormat="true" ht="24.95" customHeight="true" spans="1:16">
      <c r="A10" s="216" t="s">
        <v>23</v>
      </c>
      <c r="B10" s="217">
        <v>123</v>
      </c>
      <c r="C10" s="217">
        <v>155</v>
      </c>
      <c r="D10" s="217">
        <v>62</v>
      </c>
      <c r="E10" s="217">
        <v>30</v>
      </c>
      <c r="F10" s="226">
        <v>8</v>
      </c>
      <c r="G10" s="217">
        <v>6</v>
      </c>
      <c r="H10" s="217">
        <v>15</v>
      </c>
      <c r="I10" s="234">
        <v>14</v>
      </c>
      <c r="J10" s="234">
        <v>2</v>
      </c>
      <c r="K10" s="234">
        <v>113551</v>
      </c>
      <c r="L10" s="217">
        <v>109131</v>
      </c>
      <c r="M10" s="239">
        <v>4420</v>
      </c>
      <c r="N10" s="217">
        <v>32</v>
      </c>
      <c r="O10" s="217">
        <v>32</v>
      </c>
      <c r="P10" s="204"/>
    </row>
    <row r="11" s="204" customFormat="true" ht="24.95" customHeight="true" spans="1:15">
      <c r="A11" s="216" t="s">
        <v>24</v>
      </c>
      <c r="B11" s="217">
        <v>106</v>
      </c>
      <c r="C11" s="217">
        <v>137</v>
      </c>
      <c r="D11" s="217">
        <v>64</v>
      </c>
      <c r="E11" s="217">
        <v>30</v>
      </c>
      <c r="F11" s="227" t="s">
        <v>25</v>
      </c>
      <c r="G11" s="227" t="s">
        <v>20</v>
      </c>
      <c r="H11" s="217">
        <v>10</v>
      </c>
      <c r="I11" s="217">
        <v>21</v>
      </c>
      <c r="J11" s="217">
        <v>0</v>
      </c>
      <c r="K11" s="217">
        <v>103152</v>
      </c>
      <c r="L11" s="217">
        <v>98472</v>
      </c>
      <c r="M11" s="217">
        <v>4680</v>
      </c>
      <c r="N11" s="217">
        <v>38</v>
      </c>
      <c r="O11" s="217">
        <v>38</v>
      </c>
    </row>
    <row r="12" s="204" customFormat="true" ht="24.95" customHeight="true" spans="1:15">
      <c r="A12" s="216" t="s">
        <v>26</v>
      </c>
      <c r="B12" s="217">
        <v>91</v>
      </c>
      <c r="C12" s="217">
        <v>118</v>
      </c>
      <c r="D12" s="217">
        <v>52</v>
      </c>
      <c r="E12" s="217">
        <v>27</v>
      </c>
      <c r="F12" s="217">
        <v>15</v>
      </c>
      <c r="G12" s="217">
        <v>6</v>
      </c>
      <c r="H12" s="217">
        <v>3</v>
      </c>
      <c r="I12" s="217">
        <v>17</v>
      </c>
      <c r="J12" s="217">
        <v>5</v>
      </c>
      <c r="K12" s="234">
        <v>90549</v>
      </c>
      <c r="L12" s="217">
        <v>86129</v>
      </c>
      <c r="M12" s="239">
        <v>4420</v>
      </c>
      <c r="N12" s="217">
        <v>14</v>
      </c>
      <c r="O12" s="217">
        <v>33</v>
      </c>
    </row>
    <row r="13" s="205" customFormat="true" ht="24.95" customHeight="true" spans="1:19">
      <c r="A13" s="218" t="s">
        <v>27</v>
      </c>
      <c r="B13" s="219">
        <f t="shared" ref="B13:I13" si="0">SUM(B7:B12)</f>
        <v>551</v>
      </c>
      <c r="C13" s="218">
        <f t="shared" si="0"/>
        <v>687</v>
      </c>
      <c r="D13" s="218">
        <f t="shared" si="0"/>
        <v>299</v>
      </c>
      <c r="E13" s="218">
        <f t="shared" si="0"/>
        <v>152</v>
      </c>
      <c r="F13" s="219">
        <f t="shared" si="0"/>
        <v>54</v>
      </c>
      <c r="G13" s="219">
        <f t="shared" si="0"/>
        <v>25</v>
      </c>
      <c r="H13" s="219">
        <f t="shared" si="0"/>
        <v>39</v>
      </c>
      <c r="I13" s="235">
        <f t="shared" si="0"/>
        <v>70</v>
      </c>
      <c r="J13" s="235">
        <v>17</v>
      </c>
      <c r="K13" s="235">
        <v>517523</v>
      </c>
      <c r="L13" s="236">
        <v>494763</v>
      </c>
      <c r="M13" s="236">
        <v>22760</v>
      </c>
      <c r="N13" s="218" t="s">
        <v>28</v>
      </c>
      <c r="O13" s="219">
        <v>202</v>
      </c>
      <c r="S13" s="205" t="s">
        <v>29</v>
      </c>
    </row>
    <row r="14" ht="45.75" customHeight="true" spans="1:15">
      <c r="A14" s="220" t="s">
        <v>30</v>
      </c>
      <c r="B14" s="220"/>
      <c r="C14" s="220"/>
      <c r="D14" s="220"/>
      <c r="E14" s="220"/>
      <c r="F14" s="220"/>
      <c r="G14" s="220"/>
      <c r="H14" s="220"/>
      <c r="I14" s="220"/>
      <c r="J14" s="220"/>
      <c r="K14" s="220"/>
      <c r="L14" s="220"/>
      <c r="M14" s="220"/>
      <c r="N14" s="220"/>
      <c r="O14" s="220"/>
    </row>
    <row r="15" ht="36" customHeight="true" spans="1:15">
      <c r="A15" s="221" t="s">
        <v>31</v>
      </c>
      <c r="B15" s="221"/>
      <c r="C15" s="221"/>
      <c r="D15" s="221"/>
      <c r="E15" s="221"/>
      <c r="F15" s="221"/>
      <c r="G15" s="221"/>
      <c r="H15" s="221"/>
      <c r="I15" s="221"/>
      <c r="J15" s="221"/>
      <c r="K15" s="221"/>
      <c r="L15" s="221"/>
      <c r="M15" s="221"/>
      <c r="N15" s="221"/>
      <c r="O15" s="221"/>
    </row>
  </sheetData>
  <mergeCells count="20">
    <mergeCell ref="A1:O1"/>
    <mergeCell ref="A2:O2"/>
    <mergeCell ref="E3:J3"/>
    <mergeCell ref="L3:N3"/>
    <mergeCell ref="A14:O14"/>
    <mergeCell ref="A15:O15"/>
    <mergeCell ref="A3:A5"/>
    <mergeCell ref="B3:B5"/>
    <mergeCell ref="C3:C5"/>
    <mergeCell ref="D3:D5"/>
    <mergeCell ref="E4:E5"/>
    <mergeCell ref="G4:G5"/>
    <mergeCell ref="H4:H5"/>
    <mergeCell ref="I4:I5"/>
    <mergeCell ref="J4:J5"/>
    <mergeCell ref="K3:K5"/>
    <mergeCell ref="L4:L5"/>
    <mergeCell ref="M4:M5"/>
    <mergeCell ref="N4:N5"/>
    <mergeCell ref="O3:O5"/>
  </mergeCells>
  <printOptions horizontalCentered="true"/>
  <pageMargins left="0.393700787401575" right="0.393700787401575" top="0.62992125984252" bottom="0.62992125984252" header="0.511811023622047" footer="0.511811023622047"/>
  <pageSetup paperSize="9" orientation="landscape" horizontalDpi="200" verticalDpi="300"/>
  <headerFooter alignWithMargins="0"/>
  <ignoredErrors>
    <ignoredError sqref="C13 E13" formulaRange="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0"/>
  <sheetViews>
    <sheetView workbookViewId="0">
      <selection activeCell="D5" sqref="D$1:E$1048576"/>
    </sheetView>
  </sheetViews>
  <sheetFormatPr defaultColWidth="9" defaultRowHeight="13.5"/>
  <cols>
    <col min="1" max="1" width="3.875" style="164" customWidth="true"/>
    <col min="2" max="2" width="9" style="2"/>
    <col min="3" max="3" width="11.875" style="2" customWidth="true"/>
    <col min="4" max="4" width="6.25" style="2" customWidth="true"/>
    <col min="5" max="5" width="6" style="2" customWidth="true"/>
    <col min="6" max="7" width="9" style="2"/>
    <col min="8" max="8" width="7.625" style="2" customWidth="true"/>
    <col min="9" max="9" width="6.25" style="2" customWidth="true"/>
    <col min="10" max="10" width="7.125" style="2" customWidth="true"/>
    <col min="11" max="11" width="20.875" style="2" customWidth="true"/>
    <col min="12" max="16384" width="9" style="2"/>
  </cols>
  <sheetData>
    <row r="1" ht="21" spans="1:12">
      <c r="A1" s="165" t="s">
        <v>32</v>
      </c>
      <c r="B1" s="166"/>
      <c r="C1" s="166"/>
      <c r="D1" s="166"/>
      <c r="E1" s="166"/>
      <c r="F1" s="166"/>
      <c r="G1" s="166"/>
      <c r="H1" s="166"/>
      <c r="I1" s="166"/>
      <c r="J1" s="166"/>
      <c r="K1" s="166"/>
      <c r="L1" s="166"/>
    </row>
    <row r="2" spans="1:12">
      <c r="A2" s="167" t="s">
        <v>33</v>
      </c>
      <c r="B2" s="168"/>
      <c r="C2" s="168"/>
      <c r="D2" s="168"/>
      <c r="E2" s="168"/>
      <c r="F2" s="168"/>
      <c r="G2" s="168"/>
      <c r="H2" s="168"/>
      <c r="I2" s="168"/>
      <c r="J2" s="168"/>
      <c r="K2" s="168"/>
      <c r="L2" s="168"/>
    </row>
    <row r="3" ht="24" customHeight="true" spans="1:12">
      <c r="A3" s="169" t="s">
        <v>34</v>
      </c>
      <c r="B3" s="170"/>
      <c r="C3" s="170"/>
      <c r="D3" s="170"/>
      <c r="E3" s="170"/>
      <c r="F3" s="170"/>
      <c r="G3" s="170"/>
      <c r="H3" s="170"/>
      <c r="I3" s="170"/>
      <c r="J3" s="170"/>
      <c r="K3" s="170"/>
      <c r="L3" s="170"/>
    </row>
    <row r="4" ht="26.25" customHeight="true" spans="1:12">
      <c r="A4" s="171" t="s">
        <v>35</v>
      </c>
      <c r="B4" s="172"/>
      <c r="C4" s="172"/>
      <c r="D4" s="172"/>
      <c r="E4" s="172"/>
      <c r="F4" s="172"/>
      <c r="G4" s="172"/>
      <c r="H4" s="172"/>
      <c r="I4" s="172"/>
      <c r="J4" s="172"/>
      <c r="K4" s="172"/>
      <c r="L4" s="172"/>
    </row>
    <row r="5" ht="24.75" customHeight="true" spans="1:12">
      <c r="A5" s="173" t="s">
        <v>36</v>
      </c>
      <c r="B5" s="91" t="s">
        <v>37</v>
      </c>
      <c r="C5" s="91" t="s">
        <v>38</v>
      </c>
      <c r="D5" s="174" t="s">
        <v>39</v>
      </c>
      <c r="E5" s="179"/>
      <c r="F5" s="174" t="s">
        <v>40</v>
      </c>
      <c r="G5" s="180"/>
      <c r="H5" s="180"/>
      <c r="I5" s="181"/>
      <c r="J5" s="182" t="s">
        <v>41</v>
      </c>
      <c r="K5" s="182" t="s">
        <v>42</v>
      </c>
      <c r="L5" s="182" t="s">
        <v>43</v>
      </c>
    </row>
    <row r="6" ht="26.25" customHeight="true" spans="1:12">
      <c r="A6" s="175"/>
      <c r="B6" s="91"/>
      <c r="C6" s="91"/>
      <c r="D6" s="176"/>
      <c r="E6" s="176" t="s">
        <v>44</v>
      </c>
      <c r="F6" s="176"/>
      <c r="G6" s="91" t="s">
        <v>45</v>
      </c>
      <c r="H6" s="91" t="s">
        <v>46</v>
      </c>
      <c r="I6" s="91" t="s">
        <v>15</v>
      </c>
      <c r="J6" s="176"/>
      <c r="K6" s="176"/>
      <c r="L6" s="176"/>
    </row>
    <row r="7" ht="30" customHeight="true" spans="1:12">
      <c r="A7" s="177"/>
      <c r="B7" s="91"/>
      <c r="C7" s="91"/>
      <c r="D7" s="178"/>
      <c r="E7" s="178"/>
      <c r="F7" s="178"/>
      <c r="G7" s="91"/>
      <c r="H7" s="91"/>
      <c r="I7" s="91"/>
      <c r="J7" s="178"/>
      <c r="K7" s="178"/>
      <c r="L7" s="178"/>
    </row>
    <row r="8" ht="30" customHeight="true" spans="1:12">
      <c r="A8" s="82">
        <v>1</v>
      </c>
      <c r="B8" s="82" t="s">
        <v>47</v>
      </c>
      <c r="C8" s="82" t="s">
        <v>48</v>
      </c>
      <c r="D8" s="82">
        <v>1</v>
      </c>
      <c r="E8" s="82">
        <v>1</v>
      </c>
      <c r="F8" s="82">
        <f t="shared" ref="F8:F71" si="0">SUM(G8:H8)</f>
        <v>790</v>
      </c>
      <c r="G8" s="82">
        <v>750</v>
      </c>
      <c r="H8" s="82">
        <v>40</v>
      </c>
      <c r="I8" s="183"/>
      <c r="J8" s="184"/>
      <c r="K8" s="184" t="s">
        <v>49</v>
      </c>
      <c r="L8" s="185" t="s">
        <v>50</v>
      </c>
    </row>
    <row r="9" ht="30" customHeight="true" spans="1:12">
      <c r="A9" s="82">
        <v>2</v>
      </c>
      <c r="B9" s="84" t="s">
        <v>51</v>
      </c>
      <c r="C9" s="82" t="s">
        <v>52</v>
      </c>
      <c r="D9" s="82">
        <v>1</v>
      </c>
      <c r="E9" s="82">
        <v>1</v>
      </c>
      <c r="F9" s="82">
        <f t="shared" si="0"/>
        <v>790</v>
      </c>
      <c r="G9" s="82">
        <v>750</v>
      </c>
      <c r="H9" s="82">
        <v>40</v>
      </c>
      <c r="I9" s="183"/>
      <c r="J9" s="186"/>
      <c r="K9" s="184" t="s">
        <v>49</v>
      </c>
      <c r="L9" s="185" t="s">
        <v>50</v>
      </c>
    </row>
    <row r="10" ht="30" customHeight="true" spans="1:12">
      <c r="A10" s="82">
        <v>3</v>
      </c>
      <c r="B10" s="82" t="s">
        <v>53</v>
      </c>
      <c r="C10" s="82">
        <v>6030076</v>
      </c>
      <c r="D10" s="82">
        <v>1</v>
      </c>
      <c r="E10" s="82">
        <v>0</v>
      </c>
      <c r="F10" s="82">
        <f t="shared" si="0"/>
        <v>750</v>
      </c>
      <c r="G10" s="82">
        <v>750</v>
      </c>
      <c r="H10" s="82">
        <v>0</v>
      </c>
      <c r="I10" s="82"/>
      <c r="J10" s="91"/>
      <c r="K10" s="184" t="s">
        <v>49</v>
      </c>
      <c r="L10" s="82" t="s">
        <v>54</v>
      </c>
    </row>
    <row r="11" ht="30" customHeight="true" spans="1:12">
      <c r="A11" s="82">
        <v>4</v>
      </c>
      <c r="B11" s="82" t="s">
        <v>55</v>
      </c>
      <c r="C11" s="82" t="s">
        <v>56</v>
      </c>
      <c r="D11" s="82">
        <v>2</v>
      </c>
      <c r="E11" s="82">
        <v>1</v>
      </c>
      <c r="F11" s="82">
        <f t="shared" si="0"/>
        <v>1500</v>
      </c>
      <c r="G11" s="82">
        <v>1400</v>
      </c>
      <c r="H11" s="82">
        <v>100</v>
      </c>
      <c r="I11" s="187"/>
      <c r="J11" s="186"/>
      <c r="K11" s="184" t="s">
        <v>49</v>
      </c>
      <c r="L11" s="185" t="s">
        <v>50</v>
      </c>
    </row>
    <row r="12" ht="30" customHeight="true" spans="1:12">
      <c r="A12" s="82">
        <v>5</v>
      </c>
      <c r="B12" s="85" t="s">
        <v>57</v>
      </c>
      <c r="C12" s="82" t="s">
        <v>58</v>
      </c>
      <c r="D12" s="82">
        <v>1</v>
      </c>
      <c r="E12" s="82">
        <v>1</v>
      </c>
      <c r="F12" s="82">
        <f t="shared" si="0"/>
        <v>790</v>
      </c>
      <c r="G12" s="82">
        <v>750</v>
      </c>
      <c r="H12" s="82">
        <v>40</v>
      </c>
      <c r="I12" s="187"/>
      <c r="J12" s="186"/>
      <c r="K12" s="184" t="s">
        <v>49</v>
      </c>
      <c r="L12" s="185" t="s">
        <v>50</v>
      </c>
    </row>
    <row r="13" ht="30" customHeight="true" spans="1:12">
      <c r="A13" s="82">
        <v>6</v>
      </c>
      <c r="B13" s="85" t="s">
        <v>59</v>
      </c>
      <c r="C13" s="82" t="s">
        <v>60</v>
      </c>
      <c r="D13" s="82">
        <v>1</v>
      </c>
      <c r="E13" s="82">
        <v>1</v>
      </c>
      <c r="F13" s="82">
        <f t="shared" si="0"/>
        <v>850</v>
      </c>
      <c r="G13" s="82">
        <v>750</v>
      </c>
      <c r="H13" s="82">
        <v>100</v>
      </c>
      <c r="I13" s="187"/>
      <c r="J13" s="186"/>
      <c r="K13" s="184" t="s">
        <v>49</v>
      </c>
      <c r="L13" s="185" t="s">
        <v>50</v>
      </c>
    </row>
    <row r="14" ht="30" customHeight="true" spans="1:12">
      <c r="A14" s="82">
        <v>7</v>
      </c>
      <c r="B14" s="82" t="s">
        <v>61</v>
      </c>
      <c r="C14" s="82" t="s">
        <v>62</v>
      </c>
      <c r="D14" s="82">
        <v>1</v>
      </c>
      <c r="E14" s="82">
        <v>1</v>
      </c>
      <c r="F14" s="82">
        <f t="shared" si="0"/>
        <v>790</v>
      </c>
      <c r="G14" s="82">
        <v>750</v>
      </c>
      <c r="H14" s="82">
        <v>40</v>
      </c>
      <c r="I14" s="188"/>
      <c r="J14" s="186"/>
      <c r="K14" s="184" t="s">
        <v>49</v>
      </c>
      <c r="L14" s="185" t="s">
        <v>50</v>
      </c>
    </row>
    <row r="15" ht="30" customHeight="true" spans="1:12">
      <c r="A15" s="82">
        <v>8</v>
      </c>
      <c r="B15" s="82" t="s">
        <v>63</v>
      </c>
      <c r="C15" s="240" t="s">
        <v>64</v>
      </c>
      <c r="D15" s="82">
        <v>2</v>
      </c>
      <c r="E15" s="82">
        <v>1</v>
      </c>
      <c r="F15" s="82">
        <f t="shared" si="0"/>
        <v>1600</v>
      </c>
      <c r="G15" s="82">
        <v>1500</v>
      </c>
      <c r="H15" s="82">
        <v>100</v>
      </c>
      <c r="I15" s="82"/>
      <c r="J15" s="91"/>
      <c r="K15" s="184" t="s">
        <v>49</v>
      </c>
      <c r="L15" s="82" t="s">
        <v>54</v>
      </c>
    </row>
    <row r="16" ht="30" customHeight="true" spans="1:12">
      <c r="A16" s="82">
        <v>9</v>
      </c>
      <c r="B16" s="85" t="s">
        <v>65</v>
      </c>
      <c r="C16" s="82" t="s">
        <v>66</v>
      </c>
      <c r="D16" s="82">
        <v>1</v>
      </c>
      <c r="E16" s="82">
        <v>1</v>
      </c>
      <c r="F16" s="82">
        <f t="shared" si="0"/>
        <v>790</v>
      </c>
      <c r="G16" s="82">
        <v>750</v>
      </c>
      <c r="H16" s="82">
        <v>40</v>
      </c>
      <c r="I16" s="188"/>
      <c r="J16" s="186"/>
      <c r="K16" s="184" t="s">
        <v>49</v>
      </c>
      <c r="L16" s="82" t="s">
        <v>50</v>
      </c>
    </row>
    <row r="17" ht="30" customHeight="true" spans="1:12">
      <c r="A17" s="82">
        <v>10</v>
      </c>
      <c r="B17" s="82" t="s">
        <v>67</v>
      </c>
      <c r="C17" s="82" t="s">
        <v>68</v>
      </c>
      <c r="D17" s="82">
        <v>1</v>
      </c>
      <c r="E17" s="82">
        <v>0</v>
      </c>
      <c r="F17" s="82">
        <f t="shared" si="0"/>
        <v>750</v>
      </c>
      <c r="G17" s="82">
        <v>750</v>
      </c>
      <c r="H17" s="82">
        <v>0</v>
      </c>
      <c r="I17" s="188"/>
      <c r="J17" s="186"/>
      <c r="K17" s="184" t="s">
        <v>49</v>
      </c>
      <c r="L17" s="82" t="s">
        <v>50</v>
      </c>
    </row>
    <row r="18" ht="30" customHeight="true" spans="1:12">
      <c r="A18" s="82">
        <v>11</v>
      </c>
      <c r="B18" s="82" t="s">
        <v>69</v>
      </c>
      <c r="C18" s="82" t="s">
        <v>70</v>
      </c>
      <c r="D18" s="82">
        <v>1</v>
      </c>
      <c r="E18" s="82">
        <v>1</v>
      </c>
      <c r="F18" s="82">
        <f t="shared" si="0"/>
        <v>790</v>
      </c>
      <c r="G18" s="82">
        <v>750</v>
      </c>
      <c r="H18" s="82">
        <v>40</v>
      </c>
      <c r="I18" s="183"/>
      <c r="J18" s="184"/>
      <c r="K18" s="184" t="s">
        <v>49</v>
      </c>
      <c r="L18" s="185" t="s">
        <v>50</v>
      </c>
    </row>
    <row r="19" ht="30" customHeight="true" spans="1:12">
      <c r="A19" s="82">
        <v>12</v>
      </c>
      <c r="B19" s="84" t="s">
        <v>71</v>
      </c>
      <c r="C19" s="82" t="s">
        <v>72</v>
      </c>
      <c r="D19" s="82">
        <v>1</v>
      </c>
      <c r="E19" s="82">
        <v>0</v>
      </c>
      <c r="F19" s="82">
        <f t="shared" si="0"/>
        <v>750</v>
      </c>
      <c r="G19" s="82">
        <v>750</v>
      </c>
      <c r="H19" s="82">
        <v>0</v>
      </c>
      <c r="I19" s="183"/>
      <c r="J19" s="186"/>
      <c r="K19" s="184" t="s">
        <v>49</v>
      </c>
      <c r="L19" s="185" t="s">
        <v>50</v>
      </c>
    </row>
    <row r="20" ht="30" customHeight="true" spans="1:12">
      <c r="A20" s="82">
        <v>13</v>
      </c>
      <c r="B20" s="82" t="s">
        <v>73</v>
      </c>
      <c r="C20" s="82" t="s">
        <v>74</v>
      </c>
      <c r="D20" s="82">
        <v>1</v>
      </c>
      <c r="E20" s="82">
        <v>1</v>
      </c>
      <c r="F20" s="82">
        <f t="shared" si="0"/>
        <v>790</v>
      </c>
      <c r="G20" s="82">
        <v>750</v>
      </c>
      <c r="H20" s="82">
        <v>40</v>
      </c>
      <c r="I20" s="82"/>
      <c r="J20" s="91"/>
      <c r="K20" s="184" t="s">
        <v>49</v>
      </c>
      <c r="L20" s="82" t="s">
        <v>50</v>
      </c>
    </row>
    <row r="21" ht="30" customHeight="true" spans="1:12">
      <c r="A21" s="82">
        <v>14</v>
      </c>
      <c r="B21" s="82" t="s">
        <v>75</v>
      </c>
      <c r="C21" s="82" t="s">
        <v>76</v>
      </c>
      <c r="D21" s="82">
        <v>1</v>
      </c>
      <c r="E21" s="82">
        <v>0</v>
      </c>
      <c r="F21" s="82">
        <f t="shared" si="0"/>
        <v>750</v>
      </c>
      <c r="G21" s="82">
        <v>750</v>
      </c>
      <c r="H21" s="82">
        <v>0</v>
      </c>
      <c r="I21" s="187"/>
      <c r="J21" s="186"/>
      <c r="K21" s="184" t="s">
        <v>49</v>
      </c>
      <c r="L21" s="185" t="s">
        <v>54</v>
      </c>
    </row>
    <row r="22" ht="30" customHeight="true" spans="1:12">
      <c r="A22" s="82">
        <v>15</v>
      </c>
      <c r="B22" s="85" t="s">
        <v>77</v>
      </c>
      <c r="C22" s="82" t="s">
        <v>78</v>
      </c>
      <c r="D22" s="82">
        <v>1</v>
      </c>
      <c r="E22" s="82">
        <v>0</v>
      </c>
      <c r="F22" s="82">
        <f t="shared" si="0"/>
        <v>750</v>
      </c>
      <c r="G22" s="82">
        <v>750</v>
      </c>
      <c r="H22" s="82">
        <v>0</v>
      </c>
      <c r="I22" s="187"/>
      <c r="J22" s="186"/>
      <c r="K22" s="184" t="s">
        <v>49</v>
      </c>
      <c r="L22" s="185" t="s">
        <v>54</v>
      </c>
    </row>
    <row r="23" ht="30" customHeight="true" spans="1:12">
      <c r="A23" s="82">
        <v>16</v>
      </c>
      <c r="B23" s="85" t="s">
        <v>79</v>
      </c>
      <c r="C23" s="82" t="s">
        <v>80</v>
      </c>
      <c r="D23" s="82">
        <v>1</v>
      </c>
      <c r="E23" s="82">
        <v>0</v>
      </c>
      <c r="F23" s="82">
        <f t="shared" si="0"/>
        <v>750</v>
      </c>
      <c r="G23" s="82">
        <v>750</v>
      </c>
      <c r="H23" s="82">
        <v>0</v>
      </c>
      <c r="I23" s="187"/>
      <c r="J23" s="186"/>
      <c r="K23" s="184" t="s">
        <v>49</v>
      </c>
      <c r="L23" s="185" t="s">
        <v>54</v>
      </c>
    </row>
    <row r="24" ht="30" customHeight="true" spans="1:12">
      <c r="A24" s="82">
        <v>17</v>
      </c>
      <c r="B24" s="82" t="s">
        <v>81</v>
      </c>
      <c r="C24" s="82" t="s">
        <v>82</v>
      </c>
      <c r="D24" s="82">
        <v>1</v>
      </c>
      <c r="E24" s="82">
        <v>1</v>
      </c>
      <c r="F24" s="82">
        <f t="shared" si="0"/>
        <v>690</v>
      </c>
      <c r="G24" s="82">
        <v>650</v>
      </c>
      <c r="H24" s="82">
        <v>40</v>
      </c>
      <c r="I24" s="188"/>
      <c r="J24" s="186"/>
      <c r="K24" s="184" t="s">
        <v>49</v>
      </c>
      <c r="L24" s="185" t="s">
        <v>50</v>
      </c>
    </row>
    <row r="25" ht="30" customHeight="true" spans="1:12">
      <c r="A25" s="82">
        <v>18</v>
      </c>
      <c r="B25" s="82" t="s">
        <v>83</v>
      </c>
      <c r="C25" s="82" t="s">
        <v>84</v>
      </c>
      <c r="D25" s="82">
        <v>1</v>
      </c>
      <c r="E25" s="82">
        <v>0</v>
      </c>
      <c r="F25" s="82">
        <f t="shared" si="0"/>
        <v>750</v>
      </c>
      <c r="G25" s="82">
        <v>750</v>
      </c>
      <c r="H25" s="82">
        <v>0</v>
      </c>
      <c r="I25" s="82"/>
      <c r="J25" s="91"/>
      <c r="K25" s="184" t="s">
        <v>49</v>
      </c>
      <c r="L25" s="82" t="s">
        <v>54</v>
      </c>
    </row>
    <row r="26" ht="30" customHeight="true" spans="1:12">
      <c r="A26" s="82">
        <v>19</v>
      </c>
      <c r="B26" s="85" t="s">
        <v>85</v>
      </c>
      <c r="C26" s="82" t="s">
        <v>86</v>
      </c>
      <c r="D26" s="82">
        <v>1</v>
      </c>
      <c r="E26" s="82">
        <v>1</v>
      </c>
      <c r="F26" s="82">
        <f t="shared" si="0"/>
        <v>850</v>
      </c>
      <c r="G26" s="82">
        <v>750</v>
      </c>
      <c r="H26" s="82">
        <v>100</v>
      </c>
      <c r="I26" s="188"/>
      <c r="J26" s="186"/>
      <c r="K26" s="184" t="s">
        <v>49</v>
      </c>
      <c r="L26" s="82" t="s">
        <v>50</v>
      </c>
    </row>
    <row r="27" ht="30" customHeight="true" spans="1:12">
      <c r="A27" s="82">
        <v>20</v>
      </c>
      <c r="B27" s="82" t="s">
        <v>87</v>
      </c>
      <c r="C27" s="82" t="s">
        <v>88</v>
      </c>
      <c r="D27" s="82">
        <v>1</v>
      </c>
      <c r="E27" s="82">
        <v>1</v>
      </c>
      <c r="F27" s="82">
        <f t="shared" si="0"/>
        <v>850</v>
      </c>
      <c r="G27" s="82">
        <v>750</v>
      </c>
      <c r="H27" s="82">
        <v>100</v>
      </c>
      <c r="I27" s="188"/>
      <c r="J27" s="186"/>
      <c r="K27" s="184" t="s">
        <v>49</v>
      </c>
      <c r="L27" s="82" t="s">
        <v>50</v>
      </c>
    </row>
    <row r="28" ht="30" customHeight="true" spans="1:12">
      <c r="A28" s="82">
        <v>21</v>
      </c>
      <c r="B28" s="82" t="s">
        <v>89</v>
      </c>
      <c r="C28" s="240" t="s">
        <v>90</v>
      </c>
      <c r="D28" s="82">
        <v>1</v>
      </c>
      <c r="E28" s="82">
        <v>0</v>
      </c>
      <c r="F28" s="82">
        <f t="shared" si="0"/>
        <v>750</v>
      </c>
      <c r="G28" s="82">
        <v>750</v>
      </c>
      <c r="H28" s="82">
        <v>0</v>
      </c>
      <c r="I28" s="183"/>
      <c r="J28" s="184"/>
      <c r="K28" s="184" t="s">
        <v>49</v>
      </c>
      <c r="L28" s="185" t="s">
        <v>50</v>
      </c>
    </row>
    <row r="29" ht="30" customHeight="true" spans="1:12">
      <c r="A29" s="82">
        <v>22</v>
      </c>
      <c r="B29" s="84" t="s">
        <v>91</v>
      </c>
      <c r="C29" s="82" t="s">
        <v>92</v>
      </c>
      <c r="D29" s="82">
        <v>1</v>
      </c>
      <c r="E29" s="82">
        <v>0</v>
      </c>
      <c r="F29" s="82">
        <f t="shared" si="0"/>
        <v>750</v>
      </c>
      <c r="G29" s="82">
        <v>750</v>
      </c>
      <c r="H29" s="82">
        <v>0</v>
      </c>
      <c r="I29" s="183"/>
      <c r="J29" s="186"/>
      <c r="K29" s="184" t="s">
        <v>49</v>
      </c>
      <c r="L29" s="185" t="s">
        <v>54</v>
      </c>
    </row>
    <row r="30" ht="30" customHeight="true" spans="1:12">
      <c r="A30" s="82">
        <v>23</v>
      </c>
      <c r="B30" s="82" t="s">
        <v>93</v>
      </c>
      <c r="C30" s="82" t="s">
        <v>94</v>
      </c>
      <c r="D30" s="82">
        <v>2</v>
      </c>
      <c r="E30" s="82">
        <v>2</v>
      </c>
      <c r="F30" s="82">
        <f t="shared" si="0"/>
        <v>1640</v>
      </c>
      <c r="G30" s="82">
        <v>1500</v>
      </c>
      <c r="H30" s="82">
        <v>140</v>
      </c>
      <c r="I30" s="82"/>
      <c r="J30" s="91"/>
      <c r="K30" s="184" t="s">
        <v>49</v>
      </c>
      <c r="L30" s="82" t="s">
        <v>54</v>
      </c>
    </row>
    <row r="31" ht="30" customHeight="true" spans="1:12">
      <c r="A31" s="82">
        <v>24</v>
      </c>
      <c r="B31" s="82" t="s">
        <v>95</v>
      </c>
      <c r="C31" s="82" t="s">
        <v>96</v>
      </c>
      <c r="D31" s="82">
        <v>3</v>
      </c>
      <c r="E31" s="82">
        <v>1</v>
      </c>
      <c r="F31" s="82">
        <f t="shared" si="0"/>
        <v>2350</v>
      </c>
      <c r="G31" s="82">
        <v>2250</v>
      </c>
      <c r="H31" s="82">
        <v>100</v>
      </c>
      <c r="I31" s="187"/>
      <c r="J31" s="186"/>
      <c r="K31" s="184" t="s">
        <v>49</v>
      </c>
      <c r="L31" s="185" t="s">
        <v>54</v>
      </c>
    </row>
    <row r="32" ht="30" customHeight="true" spans="1:12">
      <c r="A32" s="82">
        <v>25</v>
      </c>
      <c r="B32" s="85" t="s">
        <v>97</v>
      </c>
      <c r="C32" s="240" t="s">
        <v>98</v>
      </c>
      <c r="D32" s="82">
        <v>2</v>
      </c>
      <c r="E32" s="82">
        <v>1</v>
      </c>
      <c r="F32" s="82">
        <f t="shared" si="0"/>
        <v>1600</v>
      </c>
      <c r="G32" s="82">
        <v>1500</v>
      </c>
      <c r="H32" s="82">
        <v>100</v>
      </c>
      <c r="I32" s="187"/>
      <c r="J32" s="186"/>
      <c r="K32" s="184" t="s">
        <v>49</v>
      </c>
      <c r="L32" s="185" t="s">
        <v>54</v>
      </c>
    </row>
    <row r="33" ht="30" customHeight="true" spans="1:12">
      <c r="A33" s="82">
        <v>26</v>
      </c>
      <c r="B33" s="85" t="s">
        <v>99</v>
      </c>
      <c r="C33" s="82" t="s">
        <v>100</v>
      </c>
      <c r="D33" s="82">
        <v>1</v>
      </c>
      <c r="E33" s="82">
        <v>1</v>
      </c>
      <c r="F33" s="82">
        <f t="shared" si="0"/>
        <v>790</v>
      </c>
      <c r="G33" s="82">
        <v>750</v>
      </c>
      <c r="H33" s="82">
        <v>40</v>
      </c>
      <c r="I33" s="187"/>
      <c r="J33" s="186"/>
      <c r="K33" s="184" t="s">
        <v>49</v>
      </c>
      <c r="L33" s="185" t="s">
        <v>50</v>
      </c>
    </row>
    <row r="34" ht="30" customHeight="true" spans="1:12">
      <c r="A34" s="82">
        <v>27</v>
      </c>
      <c r="B34" s="82" t="s">
        <v>101</v>
      </c>
      <c r="C34" s="82" t="s">
        <v>102</v>
      </c>
      <c r="D34" s="82">
        <v>1</v>
      </c>
      <c r="E34" s="82">
        <v>1</v>
      </c>
      <c r="F34" s="82">
        <f t="shared" si="0"/>
        <v>810</v>
      </c>
      <c r="G34" s="82">
        <v>750</v>
      </c>
      <c r="H34" s="82">
        <v>60</v>
      </c>
      <c r="I34" s="188"/>
      <c r="J34" s="186"/>
      <c r="K34" s="184" t="s">
        <v>49</v>
      </c>
      <c r="L34" s="185" t="s">
        <v>50</v>
      </c>
    </row>
    <row r="35" ht="30" customHeight="true" spans="1:12">
      <c r="A35" s="82">
        <v>28</v>
      </c>
      <c r="B35" s="82" t="s">
        <v>103</v>
      </c>
      <c r="C35" s="82" t="s">
        <v>104</v>
      </c>
      <c r="D35" s="82">
        <v>1</v>
      </c>
      <c r="E35" s="82">
        <v>0</v>
      </c>
      <c r="F35" s="82">
        <f t="shared" si="0"/>
        <v>750</v>
      </c>
      <c r="G35" s="82">
        <v>750</v>
      </c>
      <c r="H35" s="82">
        <v>0</v>
      </c>
      <c r="I35" s="82"/>
      <c r="J35" s="91"/>
      <c r="K35" s="184" t="s">
        <v>49</v>
      </c>
      <c r="L35" s="82" t="s">
        <v>50</v>
      </c>
    </row>
    <row r="36" ht="30" customHeight="true" spans="1:12">
      <c r="A36" s="82">
        <v>29</v>
      </c>
      <c r="B36" s="85" t="s">
        <v>105</v>
      </c>
      <c r="C36" s="82" t="s">
        <v>106</v>
      </c>
      <c r="D36" s="82">
        <v>1</v>
      </c>
      <c r="E36" s="82">
        <v>0</v>
      </c>
      <c r="F36" s="82">
        <f t="shared" si="0"/>
        <v>750</v>
      </c>
      <c r="G36" s="82">
        <v>750</v>
      </c>
      <c r="H36" s="82">
        <v>0</v>
      </c>
      <c r="I36" s="188"/>
      <c r="J36" s="186"/>
      <c r="K36" s="184" t="s">
        <v>49</v>
      </c>
      <c r="L36" s="82" t="s">
        <v>54</v>
      </c>
    </row>
    <row r="37" ht="30" customHeight="true" spans="1:13">
      <c r="A37" s="82">
        <v>30</v>
      </c>
      <c r="B37" s="82" t="s">
        <v>107</v>
      </c>
      <c r="C37" s="82" t="s">
        <v>108</v>
      </c>
      <c r="D37" s="82">
        <v>2</v>
      </c>
      <c r="E37" s="82">
        <v>1</v>
      </c>
      <c r="F37" s="82">
        <f t="shared" si="0"/>
        <v>1486</v>
      </c>
      <c r="G37" s="82">
        <v>1426</v>
      </c>
      <c r="H37" s="82">
        <v>60</v>
      </c>
      <c r="I37" s="188"/>
      <c r="J37" s="186"/>
      <c r="K37" s="184" t="s">
        <v>49</v>
      </c>
      <c r="L37" s="82" t="s">
        <v>54</v>
      </c>
      <c r="M37" s="189"/>
    </row>
    <row r="38" ht="30" customHeight="true" spans="1:13">
      <c r="A38" s="82">
        <v>31</v>
      </c>
      <c r="B38" s="82" t="s">
        <v>109</v>
      </c>
      <c r="C38" s="82" t="s">
        <v>110</v>
      </c>
      <c r="D38" s="82">
        <v>1</v>
      </c>
      <c r="E38" s="82">
        <v>0</v>
      </c>
      <c r="F38" s="82">
        <f t="shared" si="0"/>
        <v>750</v>
      </c>
      <c r="G38" s="82">
        <v>750</v>
      </c>
      <c r="H38" s="82">
        <v>0</v>
      </c>
      <c r="I38" s="183"/>
      <c r="J38" s="184"/>
      <c r="K38" s="184" t="s">
        <v>49</v>
      </c>
      <c r="L38" s="185" t="s">
        <v>54</v>
      </c>
      <c r="M38" s="189"/>
    </row>
    <row r="39" ht="30" customHeight="true" spans="1:13">
      <c r="A39" s="82">
        <v>32</v>
      </c>
      <c r="B39" s="84" t="s">
        <v>111</v>
      </c>
      <c r="C39" s="82" t="s">
        <v>112</v>
      </c>
      <c r="D39" s="82">
        <v>1</v>
      </c>
      <c r="E39" s="82">
        <v>0</v>
      </c>
      <c r="F39" s="82">
        <f t="shared" si="0"/>
        <v>650</v>
      </c>
      <c r="G39" s="82">
        <v>650</v>
      </c>
      <c r="H39" s="82">
        <v>0</v>
      </c>
      <c r="I39" s="183"/>
      <c r="J39" s="186"/>
      <c r="K39" s="184" t="s">
        <v>49</v>
      </c>
      <c r="L39" s="185" t="s">
        <v>54</v>
      </c>
      <c r="M39" s="189"/>
    </row>
    <row r="40" ht="30" customHeight="true" spans="1:13">
      <c r="A40" s="82">
        <v>33</v>
      </c>
      <c r="B40" s="82" t="s">
        <v>113</v>
      </c>
      <c r="C40" s="82" t="s">
        <v>114</v>
      </c>
      <c r="D40" s="82">
        <v>1</v>
      </c>
      <c r="E40" s="82">
        <v>0</v>
      </c>
      <c r="F40" s="82">
        <f t="shared" si="0"/>
        <v>750</v>
      </c>
      <c r="G40" s="82">
        <v>750</v>
      </c>
      <c r="H40" s="82">
        <v>0</v>
      </c>
      <c r="I40" s="82"/>
      <c r="J40" s="91"/>
      <c r="K40" s="184" t="s">
        <v>49</v>
      </c>
      <c r="L40" s="82" t="s">
        <v>54</v>
      </c>
      <c r="M40" s="189"/>
    </row>
    <row r="41" ht="30" customHeight="true" spans="1:13">
      <c r="A41" s="82">
        <v>34</v>
      </c>
      <c r="B41" s="82" t="s">
        <v>115</v>
      </c>
      <c r="C41" s="82" t="s">
        <v>116</v>
      </c>
      <c r="D41" s="82">
        <v>1</v>
      </c>
      <c r="E41" s="82">
        <v>1</v>
      </c>
      <c r="F41" s="82">
        <f t="shared" si="0"/>
        <v>760</v>
      </c>
      <c r="G41" s="82">
        <v>700</v>
      </c>
      <c r="H41" s="82">
        <v>60</v>
      </c>
      <c r="I41" s="187"/>
      <c r="J41" s="186"/>
      <c r="K41" s="184" t="s">
        <v>49</v>
      </c>
      <c r="L41" s="185" t="s">
        <v>50</v>
      </c>
      <c r="M41" s="189"/>
    </row>
    <row r="42" ht="30" customHeight="true" spans="1:13">
      <c r="A42" s="82">
        <v>35</v>
      </c>
      <c r="B42" s="85" t="s">
        <v>117</v>
      </c>
      <c r="C42" s="82" t="s">
        <v>118</v>
      </c>
      <c r="D42" s="82">
        <v>1</v>
      </c>
      <c r="E42" s="82">
        <v>1</v>
      </c>
      <c r="F42" s="82">
        <f t="shared" si="0"/>
        <v>790</v>
      </c>
      <c r="G42" s="82">
        <v>750</v>
      </c>
      <c r="H42" s="82">
        <v>40</v>
      </c>
      <c r="I42" s="187"/>
      <c r="J42" s="186"/>
      <c r="K42" s="184" t="s">
        <v>49</v>
      </c>
      <c r="L42" s="185" t="s">
        <v>50</v>
      </c>
      <c r="M42" s="189"/>
    </row>
    <row r="43" ht="30" customHeight="true" spans="1:13">
      <c r="A43" s="82">
        <v>36</v>
      </c>
      <c r="B43" s="85" t="s">
        <v>119</v>
      </c>
      <c r="C43" s="82" t="s">
        <v>120</v>
      </c>
      <c r="D43" s="82">
        <v>2</v>
      </c>
      <c r="E43" s="82">
        <v>0</v>
      </c>
      <c r="F43" s="82">
        <f t="shared" si="0"/>
        <v>1500</v>
      </c>
      <c r="G43" s="82">
        <v>1500</v>
      </c>
      <c r="H43" s="82">
        <v>0</v>
      </c>
      <c r="I43" s="187"/>
      <c r="J43" s="186"/>
      <c r="K43" s="184" t="s">
        <v>49</v>
      </c>
      <c r="L43" s="185" t="s">
        <v>54</v>
      </c>
      <c r="M43" s="189"/>
    </row>
    <row r="44" ht="30" customHeight="true" spans="1:13">
      <c r="A44" s="82">
        <v>37</v>
      </c>
      <c r="B44" s="82" t="s">
        <v>121</v>
      </c>
      <c r="C44" s="82" t="s">
        <v>122</v>
      </c>
      <c r="D44" s="82">
        <v>1</v>
      </c>
      <c r="E44" s="82">
        <v>0</v>
      </c>
      <c r="F44" s="82">
        <f t="shared" si="0"/>
        <v>700</v>
      </c>
      <c r="G44" s="82">
        <v>700</v>
      </c>
      <c r="H44" s="82">
        <v>0</v>
      </c>
      <c r="I44" s="188"/>
      <c r="J44" s="186"/>
      <c r="K44" s="184" t="s">
        <v>49</v>
      </c>
      <c r="L44" s="185" t="s">
        <v>54</v>
      </c>
      <c r="M44" s="189"/>
    </row>
    <row r="45" ht="30" customHeight="true" spans="1:13">
      <c r="A45" s="82">
        <v>38</v>
      </c>
      <c r="B45" s="82" t="s">
        <v>123</v>
      </c>
      <c r="C45" s="82" t="s">
        <v>124</v>
      </c>
      <c r="D45" s="82">
        <v>1</v>
      </c>
      <c r="E45" s="82">
        <v>0</v>
      </c>
      <c r="F45" s="82">
        <f t="shared" si="0"/>
        <v>750</v>
      </c>
      <c r="G45" s="82">
        <v>750</v>
      </c>
      <c r="H45" s="82">
        <v>0</v>
      </c>
      <c r="I45" s="82"/>
      <c r="J45" s="91"/>
      <c r="K45" s="184" t="s">
        <v>49</v>
      </c>
      <c r="L45" s="82" t="s">
        <v>50</v>
      </c>
      <c r="M45" s="189"/>
    </row>
    <row r="46" ht="30" customHeight="true" spans="1:13">
      <c r="A46" s="82">
        <v>39</v>
      </c>
      <c r="B46" s="85" t="s">
        <v>125</v>
      </c>
      <c r="C46" s="82" t="s">
        <v>126</v>
      </c>
      <c r="D46" s="82">
        <v>1</v>
      </c>
      <c r="E46" s="82">
        <v>1</v>
      </c>
      <c r="F46" s="82">
        <f t="shared" si="0"/>
        <v>800</v>
      </c>
      <c r="G46" s="82">
        <v>700</v>
      </c>
      <c r="H46" s="82">
        <v>100</v>
      </c>
      <c r="I46" s="188"/>
      <c r="J46" s="186"/>
      <c r="K46" s="184" t="s">
        <v>49</v>
      </c>
      <c r="L46" s="82" t="s">
        <v>50</v>
      </c>
      <c r="M46" s="189"/>
    </row>
    <row r="47" ht="30" customHeight="true" spans="1:12">
      <c r="A47" s="82">
        <v>40</v>
      </c>
      <c r="B47" s="82" t="s">
        <v>127</v>
      </c>
      <c r="C47" s="82" t="s">
        <v>128</v>
      </c>
      <c r="D47" s="82">
        <v>2</v>
      </c>
      <c r="E47" s="82">
        <v>1</v>
      </c>
      <c r="F47" s="82">
        <f t="shared" si="0"/>
        <v>1600</v>
      </c>
      <c r="G47" s="82">
        <v>1500</v>
      </c>
      <c r="H47" s="82">
        <v>100</v>
      </c>
      <c r="I47" s="188"/>
      <c r="J47" s="186"/>
      <c r="K47" s="184" t="s">
        <v>49</v>
      </c>
      <c r="L47" s="82" t="s">
        <v>50</v>
      </c>
    </row>
    <row r="48" ht="30" customHeight="true" spans="1:12">
      <c r="A48" s="82">
        <v>41</v>
      </c>
      <c r="B48" s="82" t="s">
        <v>129</v>
      </c>
      <c r="C48" s="82" t="s">
        <v>130</v>
      </c>
      <c r="D48" s="82">
        <v>2</v>
      </c>
      <c r="E48" s="82">
        <v>0</v>
      </c>
      <c r="F48" s="82">
        <f t="shared" si="0"/>
        <v>1400</v>
      </c>
      <c r="G48" s="82">
        <v>1400</v>
      </c>
      <c r="H48" s="82">
        <v>0</v>
      </c>
      <c r="I48" s="183"/>
      <c r="J48" s="184"/>
      <c r="K48" s="184" t="s">
        <v>49</v>
      </c>
      <c r="L48" s="185" t="s">
        <v>54</v>
      </c>
    </row>
    <row r="49" ht="30" customHeight="true" spans="1:12">
      <c r="A49" s="82">
        <v>42</v>
      </c>
      <c r="B49" s="84" t="s">
        <v>131</v>
      </c>
      <c r="C49" s="82" t="s">
        <v>132</v>
      </c>
      <c r="D49" s="82">
        <v>1</v>
      </c>
      <c r="E49" s="82">
        <v>0</v>
      </c>
      <c r="F49" s="82">
        <f t="shared" si="0"/>
        <v>700</v>
      </c>
      <c r="G49" s="82">
        <v>700</v>
      </c>
      <c r="H49" s="82">
        <v>0</v>
      </c>
      <c r="I49" s="183"/>
      <c r="J49" s="186"/>
      <c r="K49" s="184" t="s">
        <v>49</v>
      </c>
      <c r="L49" s="185" t="s">
        <v>50</v>
      </c>
    </row>
    <row r="50" ht="30" customHeight="true" spans="1:12">
      <c r="A50" s="82">
        <v>43</v>
      </c>
      <c r="B50" s="82" t="s">
        <v>133</v>
      </c>
      <c r="C50" s="82" t="s">
        <v>134</v>
      </c>
      <c r="D50" s="82">
        <v>1</v>
      </c>
      <c r="E50" s="82">
        <v>0</v>
      </c>
      <c r="F50" s="82">
        <f t="shared" si="0"/>
        <v>750</v>
      </c>
      <c r="G50" s="82">
        <v>750</v>
      </c>
      <c r="H50" s="82">
        <v>0</v>
      </c>
      <c r="I50" s="82"/>
      <c r="J50" s="91"/>
      <c r="K50" s="184" t="s">
        <v>49</v>
      </c>
      <c r="L50" s="82" t="s">
        <v>54</v>
      </c>
    </row>
    <row r="51" ht="30" customHeight="true" spans="1:12">
      <c r="A51" s="82">
        <v>44</v>
      </c>
      <c r="B51" s="82" t="s">
        <v>135</v>
      </c>
      <c r="C51" s="240" t="s">
        <v>136</v>
      </c>
      <c r="D51" s="82">
        <v>1</v>
      </c>
      <c r="E51" s="82">
        <v>0</v>
      </c>
      <c r="F51" s="82">
        <f t="shared" si="0"/>
        <v>750</v>
      </c>
      <c r="G51" s="82">
        <v>750</v>
      </c>
      <c r="H51" s="82">
        <v>0</v>
      </c>
      <c r="I51" s="187"/>
      <c r="J51" s="186"/>
      <c r="K51" s="184" t="s">
        <v>49</v>
      </c>
      <c r="L51" s="185" t="s">
        <v>50</v>
      </c>
    </row>
    <row r="52" ht="30" customHeight="true" spans="1:12">
      <c r="A52" s="82">
        <v>45</v>
      </c>
      <c r="B52" s="85" t="s">
        <v>137</v>
      </c>
      <c r="C52" s="240" t="s">
        <v>138</v>
      </c>
      <c r="D52" s="82">
        <v>1</v>
      </c>
      <c r="E52" s="82">
        <v>1</v>
      </c>
      <c r="F52" s="82">
        <f t="shared" si="0"/>
        <v>810</v>
      </c>
      <c r="G52" s="82">
        <v>750</v>
      </c>
      <c r="H52" s="82">
        <v>60</v>
      </c>
      <c r="I52" s="187"/>
      <c r="J52" s="186"/>
      <c r="K52" s="184" t="s">
        <v>49</v>
      </c>
      <c r="L52" s="185" t="s">
        <v>50</v>
      </c>
    </row>
    <row r="53" ht="30" customHeight="true" spans="1:12">
      <c r="A53" s="82">
        <v>46</v>
      </c>
      <c r="B53" s="85" t="s">
        <v>139</v>
      </c>
      <c r="C53" s="82" t="s">
        <v>140</v>
      </c>
      <c r="D53" s="82">
        <v>1</v>
      </c>
      <c r="E53" s="82">
        <v>0</v>
      </c>
      <c r="F53" s="82">
        <f t="shared" si="0"/>
        <v>750</v>
      </c>
      <c r="G53" s="82">
        <v>750</v>
      </c>
      <c r="H53" s="82">
        <v>0</v>
      </c>
      <c r="I53" s="187"/>
      <c r="J53" s="186"/>
      <c r="K53" s="184" t="s">
        <v>49</v>
      </c>
      <c r="L53" s="185" t="s">
        <v>54</v>
      </c>
    </row>
    <row r="54" ht="30" customHeight="true" spans="1:12">
      <c r="A54" s="82">
        <v>47</v>
      </c>
      <c r="B54" s="82" t="s">
        <v>141</v>
      </c>
      <c r="C54" s="82" t="s">
        <v>142</v>
      </c>
      <c r="D54" s="82">
        <v>1</v>
      </c>
      <c r="E54" s="82">
        <v>1</v>
      </c>
      <c r="F54" s="82">
        <f t="shared" si="0"/>
        <v>850</v>
      </c>
      <c r="G54" s="82">
        <v>750</v>
      </c>
      <c r="H54" s="82">
        <v>100</v>
      </c>
      <c r="I54" s="188"/>
      <c r="J54" s="186"/>
      <c r="K54" s="184" t="s">
        <v>49</v>
      </c>
      <c r="L54" s="185" t="s">
        <v>143</v>
      </c>
    </row>
    <row r="55" ht="30" customHeight="true" spans="1:12">
      <c r="A55" s="82">
        <v>48</v>
      </c>
      <c r="B55" s="82" t="s">
        <v>144</v>
      </c>
      <c r="C55" s="240" t="s">
        <v>145</v>
      </c>
      <c r="D55" s="82">
        <v>1</v>
      </c>
      <c r="E55" s="82">
        <v>0</v>
      </c>
      <c r="F55" s="82">
        <f t="shared" si="0"/>
        <v>750</v>
      </c>
      <c r="G55" s="82">
        <v>750</v>
      </c>
      <c r="H55" s="82">
        <v>0</v>
      </c>
      <c r="I55" s="82"/>
      <c r="J55" s="91"/>
      <c r="K55" s="184" t="s">
        <v>49</v>
      </c>
      <c r="L55" s="82" t="s">
        <v>50</v>
      </c>
    </row>
    <row r="56" ht="30" customHeight="true" spans="1:12">
      <c r="A56" s="82">
        <v>49</v>
      </c>
      <c r="B56" s="85" t="s">
        <v>146</v>
      </c>
      <c r="C56" s="82" t="s">
        <v>147</v>
      </c>
      <c r="D56" s="82">
        <v>2</v>
      </c>
      <c r="E56" s="82">
        <v>0</v>
      </c>
      <c r="F56" s="82">
        <f t="shared" si="0"/>
        <v>1500</v>
      </c>
      <c r="G56" s="82">
        <v>1500</v>
      </c>
      <c r="H56" s="82">
        <v>0</v>
      </c>
      <c r="I56" s="188"/>
      <c r="J56" s="186"/>
      <c r="K56" s="184" t="s">
        <v>49</v>
      </c>
      <c r="L56" s="82" t="s">
        <v>143</v>
      </c>
    </row>
    <row r="57" ht="30" customHeight="true" spans="1:12">
      <c r="A57" s="82">
        <v>50</v>
      </c>
      <c r="B57" s="82" t="s">
        <v>148</v>
      </c>
      <c r="C57" s="82" t="s">
        <v>149</v>
      </c>
      <c r="D57" s="82">
        <v>1</v>
      </c>
      <c r="E57" s="82">
        <v>0</v>
      </c>
      <c r="F57" s="82">
        <f t="shared" si="0"/>
        <v>750</v>
      </c>
      <c r="G57" s="82">
        <v>750</v>
      </c>
      <c r="H57" s="82">
        <v>0</v>
      </c>
      <c r="I57" s="188"/>
      <c r="J57" s="186"/>
      <c r="K57" s="184" t="s">
        <v>49</v>
      </c>
      <c r="L57" s="82" t="s">
        <v>54</v>
      </c>
    </row>
    <row r="58" ht="30" customHeight="true" spans="1:12">
      <c r="A58" s="82">
        <v>51</v>
      </c>
      <c r="B58" s="82" t="s">
        <v>150</v>
      </c>
      <c r="C58" s="82" t="s">
        <v>151</v>
      </c>
      <c r="D58" s="82">
        <v>1</v>
      </c>
      <c r="E58" s="82">
        <v>0</v>
      </c>
      <c r="F58" s="82">
        <f t="shared" si="0"/>
        <v>750</v>
      </c>
      <c r="G58" s="82">
        <v>750</v>
      </c>
      <c r="H58" s="82">
        <v>0</v>
      </c>
      <c r="I58" s="183"/>
      <c r="J58" s="184"/>
      <c r="K58" s="184" t="s">
        <v>49</v>
      </c>
      <c r="L58" s="185" t="s">
        <v>54</v>
      </c>
    </row>
    <row r="59" ht="30" customHeight="true" spans="1:12">
      <c r="A59" s="82">
        <v>52</v>
      </c>
      <c r="B59" s="84" t="s">
        <v>152</v>
      </c>
      <c r="C59" s="240" t="s">
        <v>153</v>
      </c>
      <c r="D59" s="82">
        <v>1</v>
      </c>
      <c r="E59" s="82">
        <v>1</v>
      </c>
      <c r="F59" s="82">
        <f t="shared" si="0"/>
        <v>810</v>
      </c>
      <c r="G59" s="82">
        <v>750</v>
      </c>
      <c r="H59" s="82">
        <v>60</v>
      </c>
      <c r="I59" s="183"/>
      <c r="J59" s="186"/>
      <c r="K59" s="184" t="s">
        <v>49</v>
      </c>
      <c r="L59" s="185" t="s">
        <v>143</v>
      </c>
    </row>
    <row r="60" ht="30" customHeight="true" spans="1:12">
      <c r="A60" s="82">
        <v>53</v>
      </c>
      <c r="B60" s="82" t="s">
        <v>154</v>
      </c>
      <c r="C60" s="82" t="s">
        <v>155</v>
      </c>
      <c r="D60" s="82">
        <v>1</v>
      </c>
      <c r="E60" s="82">
        <v>0</v>
      </c>
      <c r="F60" s="82">
        <f t="shared" si="0"/>
        <v>750</v>
      </c>
      <c r="G60" s="82">
        <v>750</v>
      </c>
      <c r="H60" s="82">
        <v>0</v>
      </c>
      <c r="I60" s="82"/>
      <c r="J60" s="91"/>
      <c r="K60" s="184" t="s">
        <v>49</v>
      </c>
      <c r="L60" s="82" t="s">
        <v>143</v>
      </c>
    </row>
    <row r="61" ht="30" customHeight="true" spans="1:12">
      <c r="A61" s="82">
        <v>54</v>
      </c>
      <c r="B61" s="82" t="s">
        <v>156</v>
      </c>
      <c r="C61" s="240" t="s">
        <v>157</v>
      </c>
      <c r="D61" s="82">
        <v>1</v>
      </c>
      <c r="E61" s="82">
        <v>1</v>
      </c>
      <c r="F61" s="82">
        <f t="shared" si="0"/>
        <v>810</v>
      </c>
      <c r="G61" s="82">
        <v>750</v>
      </c>
      <c r="H61" s="82">
        <v>60</v>
      </c>
      <c r="I61" s="187"/>
      <c r="J61" s="186"/>
      <c r="K61" s="184" t="s">
        <v>49</v>
      </c>
      <c r="L61" s="185" t="s">
        <v>143</v>
      </c>
    </row>
    <row r="62" ht="30" customHeight="true" spans="1:12">
      <c r="A62" s="82">
        <v>55</v>
      </c>
      <c r="B62" s="85" t="s">
        <v>158</v>
      </c>
      <c r="C62" s="82" t="s">
        <v>159</v>
      </c>
      <c r="D62" s="82">
        <v>1</v>
      </c>
      <c r="E62" s="82">
        <v>0</v>
      </c>
      <c r="F62" s="82">
        <f t="shared" si="0"/>
        <v>750</v>
      </c>
      <c r="G62" s="82">
        <v>750</v>
      </c>
      <c r="H62" s="82">
        <v>0</v>
      </c>
      <c r="I62" s="187"/>
      <c r="J62" s="186"/>
      <c r="K62" s="184" t="s">
        <v>49</v>
      </c>
      <c r="L62" s="185" t="s">
        <v>143</v>
      </c>
    </row>
    <row r="63" ht="30" customHeight="true" spans="1:12">
      <c r="A63" s="82">
        <v>56</v>
      </c>
      <c r="B63" s="85" t="s">
        <v>160</v>
      </c>
      <c r="C63" s="82" t="s">
        <v>161</v>
      </c>
      <c r="D63" s="82">
        <v>1</v>
      </c>
      <c r="E63" s="82">
        <v>1</v>
      </c>
      <c r="F63" s="82">
        <f t="shared" si="0"/>
        <v>790</v>
      </c>
      <c r="G63" s="82">
        <v>750</v>
      </c>
      <c r="H63" s="82">
        <v>40</v>
      </c>
      <c r="I63" s="187"/>
      <c r="J63" s="186"/>
      <c r="K63" s="184" t="s">
        <v>49</v>
      </c>
      <c r="L63" s="185" t="s">
        <v>143</v>
      </c>
    </row>
    <row r="64" ht="30" customHeight="true" spans="1:12">
      <c r="A64" s="82">
        <v>57</v>
      </c>
      <c r="B64" s="82" t="s">
        <v>162</v>
      </c>
      <c r="C64" s="82" t="s">
        <v>163</v>
      </c>
      <c r="D64" s="82">
        <v>1</v>
      </c>
      <c r="E64" s="82">
        <v>0</v>
      </c>
      <c r="F64" s="82">
        <f t="shared" si="0"/>
        <v>750</v>
      </c>
      <c r="G64" s="82">
        <v>750</v>
      </c>
      <c r="H64" s="82">
        <v>0</v>
      </c>
      <c r="I64" s="188"/>
      <c r="J64" s="186"/>
      <c r="K64" s="184" t="s">
        <v>49</v>
      </c>
      <c r="L64" s="185" t="s">
        <v>143</v>
      </c>
    </row>
    <row r="65" ht="30" customHeight="true" spans="1:12">
      <c r="A65" s="82">
        <v>58</v>
      </c>
      <c r="B65" s="82" t="s">
        <v>164</v>
      </c>
      <c r="C65" s="240" t="s">
        <v>165</v>
      </c>
      <c r="D65" s="82">
        <v>1</v>
      </c>
      <c r="E65" s="82">
        <v>0</v>
      </c>
      <c r="F65" s="82">
        <f t="shared" si="0"/>
        <v>750</v>
      </c>
      <c r="G65" s="82">
        <v>750</v>
      </c>
      <c r="H65" s="82">
        <v>0</v>
      </c>
      <c r="I65" s="82"/>
      <c r="J65" s="91"/>
      <c r="K65" s="184" t="s">
        <v>49</v>
      </c>
      <c r="L65" s="82" t="s">
        <v>50</v>
      </c>
    </row>
    <row r="66" ht="30" customHeight="true" spans="1:12">
      <c r="A66" s="82">
        <v>59</v>
      </c>
      <c r="B66" s="85" t="s">
        <v>166</v>
      </c>
      <c r="C66" s="82" t="s">
        <v>167</v>
      </c>
      <c r="D66" s="82">
        <v>1</v>
      </c>
      <c r="E66" s="82">
        <v>0</v>
      </c>
      <c r="F66" s="82">
        <f t="shared" si="0"/>
        <v>750</v>
      </c>
      <c r="G66" s="82">
        <v>750</v>
      </c>
      <c r="H66" s="82">
        <v>0</v>
      </c>
      <c r="I66" s="188"/>
      <c r="J66" s="186"/>
      <c r="K66" s="184" t="s">
        <v>49</v>
      </c>
      <c r="L66" s="82" t="s">
        <v>143</v>
      </c>
    </row>
    <row r="67" ht="30" customHeight="true" spans="1:12">
      <c r="A67" s="82">
        <v>60</v>
      </c>
      <c r="B67" s="82" t="s">
        <v>168</v>
      </c>
      <c r="C67" s="82" t="s">
        <v>169</v>
      </c>
      <c r="D67" s="82">
        <v>1</v>
      </c>
      <c r="E67" s="82">
        <v>1</v>
      </c>
      <c r="F67" s="82">
        <f t="shared" si="0"/>
        <v>550</v>
      </c>
      <c r="G67" s="82">
        <v>450</v>
      </c>
      <c r="H67" s="82">
        <v>100</v>
      </c>
      <c r="I67" s="188"/>
      <c r="J67" s="186"/>
      <c r="K67" s="184" t="s">
        <v>49</v>
      </c>
      <c r="L67" s="82" t="s">
        <v>54</v>
      </c>
    </row>
    <row r="68" ht="30" customHeight="true" spans="1:12">
      <c r="A68" s="82">
        <v>61</v>
      </c>
      <c r="B68" s="82" t="s">
        <v>170</v>
      </c>
      <c r="C68" s="82" t="s">
        <v>171</v>
      </c>
      <c r="D68" s="82">
        <v>1</v>
      </c>
      <c r="E68" s="82">
        <v>0</v>
      </c>
      <c r="F68" s="82">
        <f t="shared" si="0"/>
        <v>750</v>
      </c>
      <c r="G68" s="82">
        <v>750</v>
      </c>
      <c r="H68" s="82">
        <v>0</v>
      </c>
      <c r="I68" s="183"/>
      <c r="J68" s="184"/>
      <c r="K68" s="184" t="s">
        <v>49</v>
      </c>
      <c r="L68" s="185" t="s">
        <v>143</v>
      </c>
    </row>
    <row r="69" ht="30" customHeight="true" spans="1:12">
      <c r="A69" s="82">
        <v>62</v>
      </c>
      <c r="B69" s="84" t="s">
        <v>172</v>
      </c>
      <c r="C69" s="82" t="s">
        <v>173</v>
      </c>
      <c r="D69" s="82">
        <v>1</v>
      </c>
      <c r="E69" s="82">
        <v>1</v>
      </c>
      <c r="F69" s="82">
        <f t="shared" si="0"/>
        <v>725</v>
      </c>
      <c r="G69" s="82">
        <v>625</v>
      </c>
      <c r="H69" s="82">
        <v>100</v>
      </c>
      <c r="I69" s="183"/>
      <c r="J69" s="186"/>
      <c r="K69" s="184" t="s">
        <v>49</v>
      </c>
      <c r="L69" s="185" t="s">
        <v>143</v>
      </c>
    </row>
    <row r="70" ht="30" customHeight="true" spans="1:12">
      <c r="A70" s="82">
        <v>63</v>
      </c>
      <c r="B70" s="82" t="s">
        <v>174</v>
      </c>
      <c r="C70" s="82" t="s">
        <v>175</v>
      </c>
      <c r="D70" s="82">
        <v>1</v>
      </c>
      <c r="E70" s="82">
        <v>0</v>
      </c>
      <c r="F70" s="82">
        <f t="shared" si="0"/>
        <v>750</v>
      </c>
      <c r="G70" s="82">
        <v>750</v>
      </c>
      <c r="H70" s="82">
        <v>0</v>
      </c>
      <c r="I70" s="82"/>
      <c r="J70" s="91"/>
      <c r="K70" s="184" t="s">
        <v>49</v>
      </c>
      <c r="L70" s="82" t="s">
        <v>143</v>
      </c>
    </row>
    <row r="71" ht="30" customHeight="true" spans="1:12">
      <c r="A71" s="82">
        <v>64</v>
      </c>
      <c r="B71" s="82" t="s">
        <v>176</v>
      </c>
      <c r="C71" s="240" t="s">
        <v>177</v>
      </c>
      <c r="D71" s="82">
        <v>1</v>
      </c>
      <c r="E71" s="82">
        <v>0</v>
      </c>
      <c r="F71" s="82">
        <f t="shared" si="0"/>
        <v>750</v>
      </c>
      <c r="G71" s="82">
        <v>750</v>
      </c>
      <c r="H71" s="82">
        <v>0</v>
      </c>
      <c r="I71" s="187"/>
      <c r="J71" s="186"/>
      <c r="K71" s="184" t="s">
        <v>49</v>
      </c>
      <c r="L71" s="185" t="s">
        <v>54</v>
      </c>
    </row>
    <row r="72" ht="30" customHeight="true" spans="1:12">
      <c r="A72" s="82">
        <v>65</v>
      </c>
      <c r="B72" s="85" t="s">
        <v>178</v>
      </c>
      <c r="C72" s="240" t="s">
        <v>179</v>
      </c>
      <c r="D72" s="82">
        <v>1</v>
      </c>
      <c r="E72" s="82">
        <v>0</v>
      </c>
      <c r="F72" s="82">
        <f t="shared" ref="F72:F86" si="1">SUM(G72:H72)</f>
        <v>650</v>
      </c>
      <c r="G72" s="82">
        <v>650</v>
      </c>
      <c r="H72" s="82">
        <v>0</v>
      </c>
      <c r="I72" s="187"/>
      <c r="J72" s="186"/>
      <c r="K72" s="184" t="s">
        <v>49</v>
      </c>
      <c r="L72" s="185" t="s">
        <v>50</v>
      </c>
    </row>
    <row r="73" ht="30" customHeight="true" spans="1:12">
      <c r="A73" s="82">
        <v>66</v>
      </c>
      <c r="B73" s="85" t="s">
        <v>180</v>
      </c>
      <c r="C73" s="82" t="s">
        <v>181</v>
      </c>
      <c r="D73" s="82">
        <v>1</v>
      </c>
      <c r="E73" s="82">
        <v>1</v>
      </c>
      <c r="F73" s="82">
        <f t="shared" si="1"/>
        <v>850</v>
      </c>
      <c r="G73" s="82">
        <v>750</v>
      </c>
      <c r="H73" s="82">
        <v>100</v>
      </c>
      <c r="I73" s="187"/>
      <c r="J73" s="186"/>
      <c r="K73" s="184" t="s">
        <v>49</v>
      </c>
      <c r="L73" s="185" t="s">
        <v>143</v>
      </c>
    </row>
    <row r="74" ht="30" customHeight="true" spans="1:12">
      <c r="A74" s="82">
        <v>67</v>
      </c>
      <c r="B74" s="82" t="s">
        <v>182</v>
      </c>
      <c r="C74" s="82" t="s">
        <v>183</v>
      </c>
      <c r="D74" s="82">
        <v>1</v>
      </c>
      <c r="E74" s="82">
        <v>0</v>
      </c>
      <c r="F74" s="82">
        <f t="shared" si="1"/>
        <v>750</v>
      </c>
      <c r="G74" s="82">
        <v>750</v>
      </c>
      <c r="H74" s="82">
        <v>0</v>
      </c>
      <c r="I74" s="188"/>
      <c r="J74" s="186"/>
      <c r="K74" s="184" t="s">
        <v>49</v>
      </c>
      <c r="L74" s="185" t="s">
        <v>54</v>
      </c>
    </row>
    <row r="75" ht="30" customHeight="true" spans="1:12">
      <c r="A75" s="82">
        <v>68</v>
      </c>
      <c r="B75" s="82" t="s">
        <v>184</v>
      </c>
      <c r="C75" s="82" t="s">
        <v>185</v>
      </c>
      <c r="D75" s="82">
        <v>1</v>
      </c>
      <c r="E75" s="82">
        <v>0</v>
      </c>
      <c r="F75" s="82">
        <f t="shared" si="1"/>
        <v>750</v>
      </c>
      <c r="G75" s="82">
        <v>750</v>
      </c>
      <c r="H75" s="82">
        <v>0</v>
      </c>
      <c r="I75" s="82"/>
      <c r="J75" s="91"/>
      <c r="K75" s="184" t="s">
        <v>49</v>
      </c>
      <c r="L75" s="82" t="s">
        <v>54</v>
      </c>
    </row>
    <row r="76" ht="30" customHeight="true" spans="1:12">
      <c r="A76" s="82">
        <v>69</v>
      </c>
      <c r="B76" s="85" t="s">
        <v>186</v>
      </c>
      <c r="C76" s="82" t="s">
        <v>187</v>
      </c>
      <c r="D76" s="82">
        <v>1</v>
      </c>
      <c r="E76" s="82">
        <v>1</v>
      </c>
      <c r="F76" s="82">
        <f t="shared" si="1"/>
        <v>790</v>
      </c>
      <c r="G76" s="82">
        <v>750</v>
      </c>
      <c r="H76" s="82">
        <v>40</v>
      </c>
      <c r="I76" s="188"/>
      <c r="J76" s="186"/>
      <c r="K76" s="184" t="s">
        <v>49</v>
      </c>
      <c r="L76" s="82" t="s">
        <v>143</v>
      </c>
    </row>
    <row r="77" ht="30" customHeight="true" spans="1:12">
      <c r="A77" s="82">
        <v>70</v>
      </c>
      <c r="B77" s="82" t="s">
        <v>188</v>
      </c>
      <c r="C77" s="240" t="s">
        <v>189</v>
      </c>
      <c r="D77" s="82">
        <v>2</v>
      </c>
      <c r="E77" s="82">
        <v>2</v>
      </c>
      <c r="F77" s="82">
        <f t="shared" si="1"/>
        <v>1700</v>
      </c>
      <c r="G77" s="82">
        <v>1500</v>
      </c>
      <c r="H77" s="82">
        <v>200</v>
      </c>
      <c r="I77" s="188"/>
      <c r="J77" s="186"/>
      <c r="K77" s="184" t="s">
        <v>49</v>
      </c>
      <c r="L77" s="82" t="s">
        <v>54</v>
      </c>
    </row>
    <row r="78" ht="30" customHeight="true" spans="1:12">
      <c r="A78" s="82">
        <v>71</v>
      </c>
      <c r="B78" s="82" t="s">
        <v>190</v>
      </c>
      <c r="C78" s="82" t="s">
        <v>191</v>
      </c>
      <c r="D78" s="82">
        <v>2</v>
      </c>
      <c r="E78" s="82">
        <v>1</v>
      </c>
      <c r="F78" s="82">
        <f t="shared" si="1"/>
        <v>1400</v>
      </c>
      <c r="G78" s="82">
        <v>1300</v>
      </c>
      <c r="H78" s="82">
        <v>100</v>
      </c>
      <c r="I78" s="183"/>
      <c r="J78" s="184"/>
      <c r="K78" s="184" t="s">
        <v>49</v>
      </c>
      <c r="L78" s="185" t="s">
        <v>143</v>
      </c>
    </row>
    <row r="79" ht="30" customHeight="true" spans="1:12">
      <c r="A79" s="82">
        <v>72</v>
      </c>
      <c r="B79" s="84" t="s">
        <v>192</v>
      </c>
      <c r="C79" s="82" t="s">
        <v>193</v>
      </c>
      <c r="D79" s="82">
        <v>1</v>
      </c>
      <c r="E79" s="82">
        <v>0</v>
      </c>
      <c r="F79" s="82">
        <f t="shared" si="1"/>
        <v>700</v>
      </c>
      <c r="G79" s="82">
        <v>700</v>
      </c>
      <c r="H79" s="82">
        <v>0</v>
      </c>
      <c r="I79" s="183"/>
      <c r="J79" s="186"/>
      <c r="K79" s="184" t="s">
        <v>49</v>
      </c>
      <c r="L79" s="185" t="s">
        <v>143</v>
      </c>
    </row>
    <row r="80" ht="30" customHeight="true" spans="1:12">
      <c r="A80" s="82">
        <v>73</v>
      </c>
      <c r="B80" s="82" t="s">
        <v>194</v>
      </c>
      <c r="C80" s="240" t="s">
        <v>195</v>
      </c>
      <c r="D80" s="82">
        <v>1</v>
      </c>
      <c r="E80" s="82">
        <v>0</v>
      </c>
      <c r="F80" s="82">
        <f t="shared" si="1"/>
        <v>750</v>
      </c>
      <c r="G80" s="82">
        <v>750</v>
      </c>
      <c r="H80" s="82">
        <v>0</v>
      </c>
      <c r="I80" s="82"/>
      <c r="J80" s="91"/>
      <c r="K80" s="184" t="s">
        <v>49</v>
      </c>
      <c r="L80" s="82" t="s">
        <v>54</v>
      </c>
    </row>
    <row r="81" ht="30" customHeight="true" spans="1:12">
      <c r="A81" s="82">
        <v>74</v>
      </c>
      <c r="B81" s="82" t="s">
        <v>196</v>
      </c>
      <c r="C81" s="82" t="s">
        <v>197</v>
      </c>
      <c r="D81" s="82">
        <v>1</v>
      </c>
      <c r="E81" s="82">
        <v>0</v>
      </c>
      <c r="F81" s="82">
        <f t="shared" si="1"/>
        <v>700</v>
      </c>
      <c r="G81" s="82">
        <v>700</v>
      </c>
      <c r="H81" s="82">
        <v>0</v>
      </c>
      <c r="I81" s="187"/>
      <c r="J81" s="186"/>
      <c r="K81" s="184" t="s">
        <v>49</v>
      </c>
      <c r="L81" s="185" t="s">
        <v>143</v>
      </c>
    </row>
    <row r="82" ht="30" customHeight="true" spans="1:12">
      <c r="A82" s="82">
        <v>75</v>
      </c>
      <c r="B82" s="85" t="s">
        <v>198</v>
      </c>
      <c r="C82" s="82" t="s">
        <v>199</v>
      </c>
      <c r="D82" s="82">
        <v>1</v>
      </c>
      <c r="E82" s="82">
        <v>1</v>
      </c>
      <c r="F82" s="82">
        <f t="shared" si="1"/>
        <v>800</v>
      </c>
      <c r="G82" s="82">
        <v>700</v>
      </c>
      <c r="H82" s="82">
        <v>100</v>
      </c>
      <c r="I82" s="187"/>
      <c r="J82" s="186"/>
      <c r="K82" s="184" t="s">
        <v>49</v>
      </c>
      <c r="L82" s="185" t="s">
        <v>143</v>
      </c>
    </row>
    <row r="83" ht="30" customHeight="true" spans="1:12">
      <c r="A83" s="82">
        <v>76</v>
      </c>
      <c r="B83" s="85" t="s">
        <v>200</v>
      </c>
      <c r="C83" s="82" t="s">
        <v>201</v>
      </c>
      <c r="D83" s="82">
        <v>1</v>
      </c>
      <c r="E83" s="82">
        <v>1</v>
      </c>
      <c r="F83" s="82">
        <f t="shared" si="1"/>
        <v>810</v>
      </c>
      <c r="G83" s="82">
        <v>750</v>
      </c>
      <c r="H83" s="82">
        <v>60</v>
      </c>
      <c r="I83" s="187"/>
      <c r="J83" s="186"/>
      <c r="K83" s="184" t="s">
        <v>49</v>
      </c>
      <c r="L83" s="185" t="s">
        <v>54</v>
      </c>
    </row>
    <row r="84" ht="30" customHeight="true" spans="1:12">
      <c r="A84" s="82">
        <v>77</v>
      </c>
      <c r="B84" s="82" t="s">
        <v>202</v>
      </c>
      <c r="C84" s="82" t="s">
        <v>203</v>
      </c>
      <c r="D84" s="82">
        <v>1</v>
      </c>
      <c r="E84" s="82">
        <v>0</v>
      </c>
      <c r="F84" s="82">
        <f t="shared" si="1"/>
        <v>750</v>
      </c>
      <c r="G84" s="82">
        <v>750</v>
      </c>
      <c r="H84" s="82">
        <v>0</v>
      </c>
      <c r="I84" s="188"/>
      <c r="J84" s="186"/>
      <c r="K84" s="184" t="s">
        <v>49</v>
      </c>
      <c r="L84" s="185" t="s">
        <v>54</v>
      </c>
    </row>
    <row r="85" ht="30" customHeight="true" spans="1:12">
      <c r="A85" s="82">
        <v>78</v>
      </c>
      <c r="B85" s="82" t="s">
        <v>204</v>
      </c>
      <c r="C85" s="240" t="s">
        <v>205</v>
      </c>
      <c r="D85" s="82">
        <v>3</v>
      </c>
      <c r="E85" s="82">
        <v>1</v>
      </c>
      <c r="F85" s="82">
        <f t="shared" si="1"/>
        <v>1087</v>
      </c>
      <c r="G85" s="82">
        <v>987</v>
      </c>
      <c r="H85" s="82">
        <v>100</v>
      </c>
      <c r="I85" s="82"/>
      <c r="J85" s="91"/>
      <c r="K85" s="184" t="s">
        <v>49</v>
      </c>
      <c r="L85" s="82" t="s">
        <v>54</v>
      </c>
    </row>
    <row r="86" ht="30" customHeight="true" spans="1:12">
      <c r="A86" s="82">
        <v>79</v>
      </c>
      <c r="B86" s="85" t="s">
        <v>206</v>
      </c>
      <c r="C86" s="240" t="s">
        <v>207</v>
      </c>
      <c r="D86" s="82">
        <v>1</v>
      </c>
      <c r="E86" s="82">
        <v>0</v>
      </c>
      <c r="F86" s="82">
        <f t="shared" si="1"/>
        <v>750</v>
      </c>
      <c r="G86" s="82">
        <v>750</v>
      </c>
      <c r="H86" s="82">
        <v>0</v>
      </c>
      <c r="I86" s="188"/>
      <c r="J86" s="186"/>
      <c r="K86" s="184" t="s">
        <v>49</v>
      </c>
      <c r="L86" s="82" t="s">
        <v>54</v>
      </c>
    </row>
    <row r="87" ht="30" customHeight="true" spans="1:12">
      <c r="A87" s="82">
        <v>80</v>
      </c>
      <c r="B87" s="85" t="s">
        <v>208</v>
      </c>
      <c r="C87" s="85" t="s">
        <v>209</v>
      </c>
      <c r="D87" s="85">
        <v>1</v>
      </c>
      <c r="E87" s="85">
        <v>1</v>
      </c>
      <c r="F87" s="85">
        <v>790</v>
      </c>
      <c r="G87" s="85">
        <v>750</v>
      </c>
      <c r="H87" s="85">
        <v>40</v>
      </c>
      <c r="I87" s="85">
        <v>0</v>
      </c>
      <c r="J87" s="85"/>
      <c r="K87" s="85" t="s">
        <v>210</v>
      </c>
      <c r="L87" s="92" t="s">
        <v>50</v>
      </c>
    </row>
    <row r="88" ht="30" customHeight="true" spans="1:12">
      <c r="A88" s="82">
        <v>81</v>
      </c>
      <c r="B88" s="85" t="s">
        <v>211</v>
      </c>
      <c r="C88" s="85" t="s">
        <v>212</v>
      </c>
      <c r="D88" s="85">
        <v>1</v>
      </c>
      <c r="E88" s="85">
        <v>1</v>
      </c>
      <c r="F88" s="85">
        <v>790</v>
      </c>
      <c r="G88" s="85">
        <v>750</v>
      </c>
      <c r="H88" s="85">
        <v>40</v>
      </c>
      <c r="I88" s="85">
        <v>0</v>
      </c>
      <c r="J88" s="85"/>
      <c r="K88" s="85" t="s">
        <v>210</v>
      </c>
      <c r="L88" s="92" t="s">
        <v>50</v>
      </c>
    </row>
    <row r="89" ht="30" customHeight="true" spans="1:12">
      <c r="A89" s="82">
        <v>82</v>
      </c>
      <c r="B89" s="85" t="s">
        <v>213</v>
      </c>
      <c r="C89" s="85" t="s">
        <v>214</v>
      </c>
      <c r="D89" s="85">
        <v>1</v>
      </c>
      <c r="E89" s="85">
        <v>1</v>
      </c>
      <c r="F89" s="85">
        <v>790</v>
      </c>
      <c r="G89" s="85">
        <v>750</v>
      </c>
      <c r="H89" s="85">
        <v>40</v>
      </c>
      <c r="I89" s="85">
        <v>0</v>
      </c>
      <c r="J89" s="85"/>
      <c r="K89" s="85" t="s">
        <v>210</v>
      </c>
      <c r="L89" s="92" t="s">
        <v>50</v>
      </c>
    </row>
    <row r="90" ht="30" customHeight="true" spans="1:12">
      <c r="A90" s="82">
        <v>83</v>
      </c>
      <c r="B90" s="85" t="s">
        <v>215</v>
      </c>
      <c r="C90" s="85" t="s">
        <v>216</v>
      </c>
      <c r="D90" s="85">
        <v>1</v>
      </c>
      <c r="E90" s="85">
        <v>1</v>
      </c>
      <c r="F90" s="85">
        <v>810</v>
      </c>
      <c r="G90" s="85">
        <v>750</v>
      </c>
      <c r="H90" s="85">
        <v>60</v>
      </c>
      <c r="I90" s="85">
        <v>0</v>
      </c>
      <c r="J90" s="85"/>
      <c r="K90" s="85" t="s">
        <v>210</v>
      </c>
      <c r="L90" s="92" t="s">
        <v>50</v>
      </c>
    </row>
    <row r="91" ht="30" customHeight="true" spans="1:12">
      <c r="A91" s="82">
        <v>84</v>
      </c>
      <c r="B91" s="85" t="s">
        <v>217</v>
      </c>
      <c r="C91" s="85" t="s">
        <v>218</v>
      </c>
      <c r="D91" s="85">
        <v>1</v>
      </c>
      <c r="E91" s="85">
        <v>1</v>
      </c>
      <c r="F91" s="85">
        <v>810</v>
      </c>
      <c r="G91" s="85">
        <v>750</v>
      </c>
      <c r="H91" s="85">
        <v>60</v>
      </c>
      <c r="I91" s="85">
        <v>0</v>
      </c>
      <c r="J91" s="85"/>
      <c r="K91" s="85" t="s">
        <v>210</v>
      </c>
      <c r="L91" s="92" t="s">
        <v>219</v>
      </c>
    </row>
    <row r="92" ht="30" customHeight="true" spans="1:12">
      <c r="A92" s="82">
        <v>85</v>
      </c>
      <c r="B92" s="85" t="s">
        <v>220</v>
      </c>
      <c r="C92" s="241" t="s">
        <v>221</v>
      </c>
      <c r="D92" s="85">
        <v>1</v>
      </c>
      <c r="E92" s="85">
        <v>0</v>
      </c>
      <c r="F92" s="85">
        <v>750</v>
      </c>
      <c r="G92" s="85">
        <v>750</v>
      </c>
      <c r="H92" s="85">
        <v>0</v>
      </c>
      <c r="I92" s="85">
        <v>0</v>
      </c>
      <c r="J92" s="85"/>
      <c r="K92" s="85" t="s">
        <v>210</v>
      </c>
      <c r="L92" s="104" t="s">
        <v>50</v>
      </c>
    </row>
    <row r="93" ht="30" customHeight="true" spans="1:12">
      <c r="A93" s="82">
        <v>86</v>
      </c>
      <c r="B93" s="85" t="s">
        <v>222</v>
      </c>
      <c r="C93" s="85" t="s">
        <v>223</v>
      </c>
      <c r="D93" s="85">
        <v>1</v>
      </c>
      <c r="E93" s="85">
        <v>0</v>
      </c>
      <c r="F93" s="85">
        <v>750</v>
      </c>
      <c r="G93" s="85">
        <v>750</v>
      </c>
      <c r="H93" s="85">
        <v>0</v>
      </c>
      <c r="I93" s="85">
        <v>0</v>
      </c>
      <c r="J93" s="85"/>
      <c r="K93" s="85" t="s">
        <v>210</v>
      </c>
      <c r="L93" s="99" t="s">
        <v>50</v>
      </c>
    </row>
    <row r="94" ht="30" customHeight="true" spans="1:12">
      <c r="A94" s="82">
        <v>87</v>
      </c>
      <c r="B94" s="85" t="s">
        <v>224</v>
      </c>
      <c r="C94" s="85" t="s">
        <v>225</v>
      </c>
      <c r="D94" s="85">
        <v>1</v>
      </c>
      <c r="E94" s="85">
        <v>0</v>
      </c>
      <c r="F94" s="85">
        <v>750</v>
      </c>
      <c r="G94" s="85">
        <v>750</v>
      </c>
      <c r="H94" s="85">
        <v>0</v>
      </c>
      <c r="I94" s="85">
        <v>0</v>
      </c>
      <c r="J94" s="85"/>
      <c r="K94" s="85" t="s">
        <v>210</v>
      </c>
      <c r="L94" s="100" t="s">
        <v>54</v>
      </c>
    </row>
    <row r="95" ht="30" customHeight="true" spans="1:12">
      <c r="A95" s="82">
        <v>88</v>
      </c>
      <c r="B95" s="85" t="s">
        <v>226</v>
      </c>
      <c r="C95" s="85" t="s">
        <v>227</v>
      </c>
      <c r="D95" s="85">
        <v>2</v>
      </c>
      <c r="E95" s="85" t="s">
        <v>20</v>
      </c>
      <c r="F95" s="85">
        <v>1450</v>
      </c>
      <c r="G95" s="85">
        <v>1390</v>
      </c>
      <c r="H95" s="85">
        <v>60</v>
      </c>
      <c r="I95" s="85">
        <v>0</v>
      </c>
      <c r="J95" s="85"/>
      <c r="K95" s="85" t="s">
        <v>210</v>
      </c>
      <c r="L95" s="99" t="s">
        <v>50</v>
      </c>
    </row>
    <row r="96" ht="30" customHeight="true" spans="1:12">
      <c r="A96" s="82">
        <v>89</v>
      </c>
      <c r="B96" s="85" t="s">
        <v>228</v>
      </c>
      <c r="C96" s="85" t="s">
        <v>229</v>
      </c>
      <c r="D96" s="85">
        <v>1</v>
      </c>
      <c r="E96" s="85">
        <v>0</v>
      </c>
      <c r="F96" s="85">
        <v>750</v>
      </c>
      <c r="G96" s="85">
        <v>750</v>
      </c>
      <c r="H96" s="85">
        <v>0</v>
      </c>
      <c r="I96" s="85">
        <v>0</v>
      </c>
      <c r="J96" s="85"/>
      <c r="K96" s="85" t="s">
        <v>210</v>
      </c>
      <c r="L96" s="99" t="s">
        <v>50</v>
      </c>
    </row>
    <row r="97" ht="30" customHeight="true" spans="1:12">
      <c r="A97" s="82">
        <v>90</v>
      </c>
      <c r="B97" s="85" t="s">
        <v>230</v>
      </c>
      <c r="C97" s="85" t="s">
        <v>231</v>
      </c>
      <c r="D97" s="85">
        <v>1</v>
      </c>
      <c r="E97" s="85">
        <v>0</v>
      </c>
      <c r="F97" s="85">
        <v>750</v>
      </c>
      <c r="G97" s="85">
        <v>750</v>
      </c>
      <c r="H97" s="85">
        <v>0</v>
      </c>
      <c r="I97" s="85">
        <v>0</v>
      </c>
      <c r="J97" s="85"/>
      <c r="K97" s="85" t="s">
        <v>210</v>
      </c>
      <c r="L97" s="99" t="s">
        <v>54</v>
      </c>
    </row>
    <row r="98" ht="30" customHeight="true" spans="1:12">
      <c r="A98" s="82">
        <v>91</v>
      </c>
      <c r="B98" s="85" t="s">
        <v>232</v>
      </c>
      <c r="C98" s="85" t="s">
        <v>233</v>
      </c>
      <c r="D98" s="85">
        <v>1</v>
      </c>
      <c r="E98" s="85">
        <v>0</v>
      </c>
      <c r="F98" s="85">
        <v>716</v>
      </c>
      <c r="G98" s="85">
        <v>676</v>
      </c>
      <c r="H98" s="85">
        <v>40</v>
      </c>
      <c r="I98" s="85">
        <v>0</v>
      </c>
      <c r="J98" s="85"/>
      <c r="K98" s="85" t="s">
        <v>210</v>
      </c>
      <c r="L98" s="101" t="s">
        <v>50</v>
      </c>
    </row>
    <row r="99" ht="30" customHeight="true" spans="1:12">
      <c r="A99" s="82">
        <v>92</v>
      </c>
      <c r="B99" s="85" t="s">
        <v>234</v>
      </c>
      <c r="C99" s="85" t="s">
        <v>235</v>
      </c>
      <c r="D99" s="85">
        <v>1</v>
      </c>
      <c r="E99" s="85">
        <v>0</v>
      </c>
      <c r="F99" s="85">
        <v>731</v>
      </c>
      <c r="G99" s="85">
        <v>731</v>
      </c>
      <c r="H99" s="85">
        <v>0</v>
      </c>
      <c r="I99" s="85">
        <v>0</v>
      </c>
      <c r="J99" s="85"/>
      <c r="K99" s="85" t="s">
        <v>210</v>
      </c>
      <c r="L99" s="99" t="s">
        <v>54</v>
      </c>
    </row>
    <row r="100" ht="30" customHeight="true" spans="1:12">
      <c r="A100" s="82">
        <v>93</v>
      </c>
      <c r="B100" s="85" t="s">
        <v>236</v>
      </c>
      <c r="C100" s="85" t="s">
        <v>237</v>
      </c>
      <c r="D100" s="85">
        <v>1</v>
      </c>
      <c r="E100" s="85">
        <v>0</v>
      </c>
      <c r="F100" s="85">
        <v>750</v>
      </c>
      <c r="G100" s="85">
        <v>750</v>
      </c>
      <c r="H100" s="85">
        <v>0</v>
      </c>
      <c r="I100" s="85">
        <v>0</v>
      </c>
      <c r="J100" s="85"/>
      <c r="K100" s="85" t="s">
        <v>210</v>
      </c>
      <c r="L100" s="100" t="s">
        <v>50</v>
      </c>
    </row>
    <row r="101" ht="30" customHeight="true" spans="1:12">
      <c r="A101" s="82">
        <v>94</v>
      </c>
      <c r="B101" s="85" t="s">
        <v>238</v>
      </c>
      <c r="C101" s="85" t="s">
        <v>239</v>
      </c>
      <c r="D101" s="85">
        <v>1</v>
      </c>
      <c r="E101" s="85">
        <v>0</v>
      </c>
      <c r="F101" s="85">
        <v>750</v>
      </c>
      <c r="G101" s="85">
        <v>750</v>
      </c>
      <c r="H101" s="85">
        <v>0</v>
      </c>
      <c r="I101" s="85">
        <v>0</v>
      </c>
      <c r="J101" s="85"/>
      <c r="K101" s="85" t="s">
        <v>210</v>
      </c>
      <c r="L101" s="100" t="s">
        <v>54</v>
      </c>
    </row>
    <row r="102" ht="30" customHeight="true" spans="1:12">
      <c r="A102" s="82">
        <v>95</v>
      </c>
      <c r="B102" s="85" t="s">
        <v>240</v>
      </c>
      <c r="C102" s="85" t="s">
        <v>241</v>
      </c>
      <c r="D102" s="85">
        <v>1</v>
      </c>
      <c r="E102" s="85">
        <v>0</v>
      </c>
      <c r="F102" s="85">
        <v>750</v>
      </c>
      <c r="G102" s="85">
        <v>750</v>
      </c>
      <c r="H102" s="85">
        <v>0</v>
      </c>
      <c r="I102" s="85">
        <v>0</v>
      </c>
      <c r="J102" s="85"/>
      <c r="K102" s="85" t="s">
        <v>210</v>
      </c>
      <c r="L102" s="100" t="s">
        <v>54</v>
      </c>
    </row>
    <row r="103" ht="30" customHeight="true" spans="1:12">
      <c r="A103" s="82">
        <v>96</v>
      </c>
      <c r="B103" s="85" t="s">
        <v>242</v>
      </c>
      <c r="C103" s="85" t="s">
        <v>243</v>
      </c>
      <c r="D103" s="85">
        <v>1</v>
      </c>
      <c r="E103" s="85">
        <v>0</v>
      </c>
      <c r="F103" s="85">
        <v>750</v>
      </c>
      <c r="G103" s="85">
        <v>750</v>
      </c>
      <c r="H103" s="85">
        <v>0</v>
      </c>
      <c r="I103" s="85">
        <v>0</v>
      </c>
      <c r="J103" s="85"/>
      <c r="K103" s="85" t="s">
        <v>210</v>
      </c>
      <c r="L103" s="100" t="s">
        <v>54</v>
      </c>
    </row>
    <row r="104" ht="30" customHeight="true" spans="1:12">
      <c r="A104" s="82">
        <v>97</v>
      </c>
      <c r="B104" s="85" t="s">
        <v>244</v>
      </c>
      <c r="C104" s="85" t="s">
        <v>245</v>
      </c>
      <c r="D104" s="85">
        <v>1</v>
      </c>
      <c r="E104" s="85">
        <v>0</v>
      </c>
      <c r="F104" s="85">
        <v>750</v>
      </c>
      <c r="G104" s="85">
        <v>750</v>
      </c>
      <c r="H104" s="85">
        <v>0</v>
      </c>
      <c r="I104" s="85">
        <v>0</v>
      </c>
      <c r="J104" s="85"/>
      <c r="K104" s="85" t="s">
        <v>210</v>
      </c>
      <c r="L104" s="100" t="s">
        <v>54</v>
      </c>
    </row>
    <row r="105" ht="30" customHeight="true" spans="1:12">
      <c r="A105" s="82">
        <v>98</v>
      </c>
      <c r="B105" s="85" t="s">
        <v>246</v>
      </c>
      <c r="C105" s="85" t="s">
        <v>247</v>
      </c>
      <c r="D105" s="85">
        <v>1</v>
      </c>
      <c r="E105" s="85">
        <v>1</v>
      </c>
      <c r="F105" s="85">
        <v>800</v>
      </c>
      <c r="G105" s="85">
        <v>700</v>
      </c>
      <c r="H105" s="85">
        <v>100</v>
      </c>
      <c r="I105" s="85">
        <v>0</v>
      </c>
      <c r="J105" s="85"/>
      <c r="K105" s="85" t="s">
        <v>210</v>
      </c>
      <c r="L105" s="100" t="s">
        <v>50</v>
      </c>
    </row>
    <row r="106" ht="30" customHeight="true" spans="1:12">
      <c r="A106" s="82">
        <v>99</v>
      </c>
      <c r="B106" s="85" t="s">
        <v>248</v>
      </c>
      <c r="C106" s="85" t="s">
        <v>249</v>
      </c>
      <c r="D106" s="85">
        <v>1</v>
      </c>
      <c r="E106" s="85">
        <v>0</v>
      </c>
      <c r="F106" s="85">
        <v>750</v>
      </c>
      <c r="G106" s="85">
        <v>750</v>
      </c>
      <c r="H106" s="85">
        <v>0</v>
      </c>
      <c r="I106" s="85">
        <v>0</v>
      </c>
      <c r="J106" s="85"/>
      <c r="K106" s="85" t="s">
        <v>210</v>
      </c>
      <c r="L106" s="100" t="s">
        <v>54</v>
      </c>
    </row>
    <row r="107" ht="30" customHeight="true" spans="1:12">
      <c r="A107" s="82">
        <v>100</v>
      </c>
      <c r="B107" s="85" t="s">
        <v>250</v>
      </c>
      <c r="C107" s="85" t="s">
        <v>251</v>
      </c>
      <c r="D107" s="85">
        <v>1</v>
      </c>
      <c r="E107" s="85">
        <v>0</v>
      </c>
      <c r="F107" s="85">
        <v>750</v>
      </c>
      <c r="G107" s="85">
        <v>750</v>
      </c>
      <c r="H107" s="85">
        <v>0</v>
      </c>
      <c r="I107" s="85">
        <v>0</v>
      </c>
      <c r="J107" s="85"/>
      <c r="K107" s="85" t="s">
        <v>210</v>
      </c>
      <c r="L107" s="94" t="s">
        <v>54</v>
      </c>
    </row>
    <row r="108" ht="30" customHeight="true" spans="1:12">
      <c r="A108" s="82">
        <v>101</v>
      </c>
      <c r="B108" s="85" t="s">
        <v>252</v>
      </c>
      <c r="C108" s="85" t="s">
        <v>253</v>
      </c>
      <c r="D108" s="85">
        <v>1</v>
      </c>
      <c r="E108" s="85">
        <v>0</v>
      </c>
      <c r="F108" s="85">
        <v>750</v>
      </c>
      <c r="G108" s="85">
        <v>750</v>
      </c>
      <c r="H108" s="85">
        <v>0</v>
      </c>
      <c r="I108" s="85">
        <v>0</v>
      </c>
      <c r="J108" s="85"/>
      <c r="K108" s="85" t="s">
        <v>210</v>
      </c>
      <c r="L108" s="94" t="s">
        <v>50</v>
      </c>
    </row>
    <row r="109" ht="30" customHeight="true" spans="1:12">
      <c r="A109" s="82">
        <v>102</v>
      </c>
      <c r="B109" s="85" t="s">
        <v>254</v>
      </c>
      <c r="C109" s="85" t="s">
        <v>255</v>
      </c>
      <c r="D109" s="85">
        <v>1</v>
      </c>
      <c r="E109" s="85">
        <v>0</v>
      </c>
      <c r="F109" s="85">
        <v>750</v>
      </c>
      <c r="G109" s="85">
        <v>750</v>
      </c>
      <c r="H109" s="85">
        <v>0</v>
      </c>
      <c r="I109" s="85">
        <v>0</v>
      </c>
      <c r="J109" s="85"/>
      <c r="K109" s="85" t="s">
        <v>210</v>
      </c>
      <c r="L109" s="94" t="s">
        <v>50</v>
      </c>
    </row>
    <row r="110" ht="30" customHeight="true" spans="1:12">
      <c r="A110" s="82">
        <v>103</v>
      </c>
      <c r="B110" s="85" t="s">
        <v>256</v>
      </c>
      <c r="C110" s="85" t="s">
        <v>257</v>
      </c>
      <c r="D110" s="85">
        <v>1</v>
      </c>
      <c r="E110" s="85">
        <v>0</v>
      </c>
      <c r="F110" s="85">
        <v>750</v>
      </c>
      <c r="G110" s="85">
        <v>750</v>
      </c>
      <c r="H110" s="85">
        <v>0</v>
      </c>
      <c r="I110" s="85">
        <v>0</v>
      </c>
      <c r="J110" s="85"/>
      <c r="K110" s="85" t="s">
        <v>210</v>
      </c>
      <c r="L110" s="94" t="s">
        <v>54</v>
      </c>
    </row>
    <row r="111" ht="30" customHeight="true" spans="1:12">
      <c r="A111" s="82">
        <v>104</v>
      </c>
      <c r="B111" s="85" t="s">
        <v>258</v>
      </c>
      <c r="C111" s="85" t="s">
        <v>259</v>
      </c>
      <c r="D111" s="85">
        <v>1</v>
      </c>
      <c r="E111" s="85">
        <v>0</v>
      </c>
      <c r="F111" s="85">
        <v>750</v>
      </c>
      <c r="G111" s="85">
        <v>750</v>
      </c>
      <c r="H111" s="85">
        <v>0</v>
      </c>
      <c r="I111" s="85">
        <v>0</v>
      </c>
      <c r="J111" s="85"/>
      <c r="K111" s="85" t="s">
        <v>210</v>
      </c>
      <c r="L111" s="94" t="s">
        <v>54</v>
      </c>
    </row>
    <row r="112" ht="30" customHeight="true" spans="1:12">
      <c r="A112" s="82">
        <v>105</v>
      </c>
      <c r="B112" s="85" t="s">
        <v>260</v>
      </c>
      <c r="C112" s="85" t="s">
        <v>261</v>
      </c>
      <c r="D112" s="85">
        <v>2</v>
      </c>
      <c r="E112" s="85">
        <v>1</v>
      </c>
      <c r="F112" s="85">
        <v>1600</v>
      </c>
      <c r="G112" s="85">
        <v>1500</v>
      </c>
      <c r="H112" s="85">
        <v>100</v>
      </c>
      <c r="I112" s="85">
        <v>0</v>
      </c>
      <c r="J112" s="85"/>
      <c r="K112" s="85" t="s">
        <v>210</v>
      </c>
      <c r="L112" s="94" t="s">
        <v>54</v>
      </c>
    </row>
    <row r="113" ht="30" customHeight="true" spans="1:12">
      <c r="A113" s="82">
        <v>106</v>
      </c>
      <c r="B113" s="85" t="s">
        <v>262</v>
      </c>
      <c r="C113" s="85" t="s">
        <v>263</v>
      </c>
      <c r="D113" s="85">
        <v>1</v>
      </c>
      <c r="E113" s="85">
        <v>1</v>
      </c>
      <c r="F113" s="85">
        <v>850</v>
      </c>
      <c r="G113" s="85">
        <v>750</v>
      </c>
      <c r="H113" s="85">
        <v>100</v>
      </c>
      <c r="I113" s="85">
        <v>0</v>
      </c>
      <c r="J113" s="85"/>
      <c r="K113" s="85" t="s">
        <v>210</v>
      </c>
      <c r="L113" s="94" t="s">
        <v>264</v>
      </c>
    </row>
    <row r="114" ht="30" customHeight="true" spans="1:12">
      <c r="A114" s="82">
        <v>107</v>
      </c>
      <c r="B114" s="85" t="s">
        <v>265</v>
      </c>
      <c r="C114" s="85" t="s">
        <v>266</v>
      </c>
      <c r="D114" s="85">
        <v>1</v>
      </c>
      <c r="E114" s="85">
        <v>1</v>
      </c>
      <c r="F114" s="85">
        <v>850</v>
      </c>
      <c r="G114" s="85">
        <v>750</v>
      </c>
      <c r="H114" s="85">
        <v>100</v>
      </c>
      <c r="I114" s="85">
        <v>0</v>
      </c>
      <c r="J114" s="85"/>
      <c r="K114" s="85" t="s">
        <v>210</v>
      </c>
      <c r="L114" s="94" t="s">
        <v>143</v>
      </c>
    </row>
    <row r="115" ht="30" customHeight="true" spans="1:12">
      <c r="A115" s="82">
        <v>108</v>
      </c>
      <c r="B115" s="85" t="s">
        <v>267</v>
      </c>
      <c r="C115" s="85" t="s">
        <v>268</v>
      </c>
      <c r="D115" s="85">
        <v>1</v>
      </c>
      <c r="E115" s="85">
        <v>0</v>
      </c>
      <c r="F115" s="85">
        <v>750</v>
      </c>
      <c r="G115" s="85">
        <v>750</v>
      </c>
      <c r="H115" s="85">
        <v>0</v>
      </c>
      <c r="I115" s="85">
        <v>0</v>
      </c>
      <c r="J115" s="85"/>
      <c r="K115" s="85" t="s">
        <v>210</v>
      </c>
      <c r="L115" s="94" t="s">
        <v>269</v>
      </c>
    </row>
    <row r="116" ht="30" customHeight="true" spans="1:12">
      <c r="A116" s="82">
        <v>109</v>
      </c>
      <c r="B116" s="85" t="s">
        <v>270</v>
      </c>
      <c r="C116" s="241" t="s">
        <v>259</v>
      </c>
      <c r="D116" s="85">
        <v>1</v>
      </c>
      <c r="E116" s="85">
        <v>0</v>
      </c>
      <c r="F116" s="85">
        <v>750</v>
      </c>
      <c r="G116" s="85">
        <v>750</v>
      </c>
      <c r="H116" s="85">
        <v>0</v>
      </c>
      <c r="I116" s="85">
        <v>0</v>
      </c>
      <c r="J116" s="85"/>
      <c r="K116" s="85" t="s">
        <v>210</v>
      </c>
      <c r="L116" s="92" t="s">
        <v>50</v>
      </c>
    </row>
    <row r="117" ht="30" customHeight="true" spans="1:12">
      <c r="A117" s="82">
        <v>110</v>
      </c>
      <c r="B117" s="85" t="s">
        <v>271</v>
      </c>
      <c r="C117" s="85" t="s">
        <v>272</v>
      </c>
      <c r="D117" s="85">
        <v>1</v>
      </c>
      <c r="E117" s="85">
        <v>1</v>
      </c>
      <c r="F117" s="85">
        <v>810</v>
      </c>
      <c r="G117" s="85">
        <v>750</v>
      </c>
      <c r="H117" s="85">
        <v>60</v>
      </c>
      <c r="I117" s="85">
        <v>0</v>
      </c>
      <c r="J117" s="85"/>
      <c r="K117" s="85" t="s">
        <v>210</v>
      </c>
      <c r="L117" s="94" t="s">
        <v>143</v>
      </c>
    </row>
    <row r="118" ht="30" customHeight="true" spans="1:12">
      <c r="A118" s="82">
        <v>111</v>
      </c>
      <c r="B118" s="85" t="s">
        <v>273</v>
      </c>
      <c r="C118" s="85" t="s">
        <v>274</v>
      </c>
      <c r="D118" s="85">
        <v>1</v>
      </c>
      <c r="E118" s="85">
        <v>1</v>
      </c>
      <c r="F118" s="85">
        <v>790</v>
      </c>
      <c r="G118" s="85">
        <v>750</v>
      </c>
      <c r="H118" s="85">
        <v>40</v>
      </c>
      <c r="I118" s="85">
        <v>0</v>
      </c>
      <c r="J118" s="85"/>
      <c r="K118" s="85" t="s">
        <v>210</v>
      </c>
      <c r="L118" s="94" t="s">
        <v>50</v>
      </c>
    </row>
    <row r="119" ht="30" customHeight="true" spans="1:12">
      <c r="A119" s="82">
        <v>112</v>
      </c>
      <c r="B119" s="85" t="s">
        <v>275</v>
      </c>
      <c r="C119" s="85" t="s">
        <v>276</v>
      </c>
      <c r="D119" s="85">
        <v>2</v>
      </c>
      <c r="E119" s="85">
        <v>1</v>
      </c>
      <c r="F119" s="85">
        <v>1600</v>
      </c>
      <c r="G119" s="85">
        <v>1500</v>
      </c>
      <c r="H119" s="85">
        <v>100</v>
      </c>
      <c r="I119" s="85">
        <v>0</v>
      </c>
      <c r="J119" s="85"/>
      <c r="K119" s="85" t="s">
        <v>210</v>
      </c>
      <c r="L119" s="94" t="s">
        <v>54</v>
      </c>
    </row>
    <row r="120" ht="30" customHeight="true" spans="1:12">
      <c r="A120" s="82">
        <v>113</v>
      </c>
      <c r="B120" s="85" t="s">
        <v>277</v>
      </c>
      <c r="C120" s="85" t="s">
        <v>278</v>
      </c>
      <c r="D120" s="85">
        <v>1</v>
      </c>
      <c r="E120" s="85">
        <v>1</v>
      </c>
      <c r="F120" s="85">
        <v>790</v>
      </c>
      <c r="G120" s="85">
        <v>750</v>
      </c>
      <c r="H120" s="85">
        <v>40</v>
      </c>
      <c r="I120" s="85">
        <v>0</v>
      </c>
      <c r="J120" s="85"/>
      <c r="K120" s="85" t="s">
        <v>210</v>
      </c>
      <c r="L120" s="94" t="s">
        <v>50</v>
      </c>
    </row>
    <row r="121" ht="30" customHeight="true" spans="1:12">
      <c r="A121" s="82">
        <v>114</v>
      </c>
      <c r="B121" s="85" t="s">
        <v>279</v>
      </c>
      <c r="C121" s="85" t="s">
        <v>280</v>
      </c>
      <c r="D121" s="85">
        <v>2</v>
      </c>
      <c r="E121" s="85">
        <v>2</v>
      </c>
      <c r="F121" s="85">
        <v>1680</v>
      </c>
      <c r="G121" s="85">
        <v>1500</v>
      </c>
      <c r="H121" s="85">
        <v>180</v>
      </c>
      <c r="I121" s="85">
        <v>0</v>
      </c>
      <c r="J121" s="85"/>
      <c r="K121" s="85" t="s">
        <v>210</v>
      </c>
      <c r="L121" s="94" t="s">
        <v>50</v>
      </c>
    </row>
    <row r="122" ht="30" customHeight="true" spans="1:12">
      <c r="A122" s="82">
        <v>115</v>
      </c>
      <c r="B122" s="85" t="s">
        <v>281</v>
      </c>
      <c r="C122" s="85" t="s">
        <v>282</v>
      </c>
      <c r="D122" s="85">
        <v>1</v>
      </c>
      <c r="E122" s="85">
        <v>1</v>
      </c>
      <c r="F122" s="85">
        <v>850</v>
      </c>
      <c r="G122" s="85">
        <v>750</v>
      </c>
      <c r="H122" s="85">
        <v>100</v>
      </c>
      <c r="I122" s="85">
        <v>0</v>
      </c>
      <c r="J122" s="85"/>
      <c r="K122" s="85" t="s">
        <v>210</v>
      </c>
      <c r="L122" s="94" t="s">
        <v>50</v>
      </c>
    </row>
    <row r="123" ht="30" customHeight="true" spans="1:12">
      <c r="A123" s="82">
        <v>116</v>
      </c>
      <c r="B123" s="85" t="s">
        <v>283</v>
      </c>
      <c r="C123" s="85" t="s">
        <v>284</v>
      </c>
      <c r="D123" s="85">
        <v>1</v>
      </c>
      <c r="E123" s="85">
        <v>1</v>
      </c>
      <c r="F123" s="85">
        <v>768</v>
      </c>
      <c r="G123" s="85">
        <v>708</v>
      </c>
      <c r="H123" s="85">
        <v>60</v>
      </c>
      <c r="I123" s="85">
        <v>0</v>
      </c>
      <c r="J123" s="85"/>
      <c r="K123" s="85" t="s">
        <v>210</v>
      </c>
      <c r="L123" s="94" t="s">
        <v>219</v>
      </c>
    </row>
    <row r="124" ht="30" customHeight="true" spans="1:12">
      <c r="A124" s="82">
        <v>117</v>
      </c>
      <c r="B124" s="85" t="s">
        <v>285</v>
      </c>
      <c r="C124" s="241" t="s">
        <v>286</v>
      </c>
      <c r="D124" s="85">
        <v>2</v>
      </c>
      <c r="E124" s="85">
        <v>1</v>
      </c>
      <c r="F124" s="85">
        <v>1600</v>
      </c>
      <c r="G124" s="85">
        <v>1500</v>
      </c>
      <c r="H124" s="85">
        <v>100</v>
      </c>
      <c r="I124" s="85">
        <v>0</v>
      </c>
      <c r="J124" s="85"/>
      <c r="K124" s="85" t="s">
        <v>210</v>
      </c>
      <c r="L124" s="94" t="s">
        <v>269</v>
      </c>
    </row>
    <row r="125" ht="30" customHeight="true" spans="1:12">
      <c r="A125" s="82">
        <v>118</v>
      </c>
      <c r="B125" s="85" t="s">
        <v>287</v>
      </c>
      <c r="C125" s="241" t="s">
        <v>288</v>
      </c>
      <c r="D125" s="85">
        <v>1</v>
      </c>
      <c r="E125" s="85">
        <v>0</v>
      </c>
      <c r="F125" s="85">
        <v>750</v>
      </c>
      <c r="G125" s="85">
        <v>750</v>
      </c>
      <c r="H125" s="85">
        <v>0</v>
      </c>
      <c r="I125" s="85">
        <v>0</v>
      </c>
      <c r="J125" s="85"/>
      <c r="K125" s="85" t="s">
        <v>210</v>
      </c>
      <c r="L125" s="94" t="s">
        <v>50</v>
      </c>
    </row>
    <row r="126" ht="30" customHeight="true" spans="1:12">
      <c r="A126" s="82">
        <v>119</v>
      </c>
      <c r="B126" s="85" t="s">
        <v>289</v>
      </c>
      <c r="C126" s="85" t="s">
        <v>290</v>
      </c>
      <c r="D126" s="85">
        <v>2</v>
      </c>
      <c r="E126" s="85">
        <v>1</v>
      </c>
      <c r="F126" s="85">
        <v>1600</v>
      </c>
      <c r="G126" s="85">
        <v>1500</v>
      </c>
      <c r="H126" s="85">
        <v>100</v>
      </c>
      <c r="I126" s="85">
        <v>0</v>
      </c>
      <c r="J126" s="85"/>
      <c r="K126" s="85" t="s">
        <v>210</v>
      </c>
      <c r="L126" s="94" t="s">
        <v>50</v>
      </c>
    </row>
    <row r="127" ht="30" customHeight="true" spans="1:12">
      <c r="A127" s="82">
        <v>120</v>
      </c>
      <c r="B127" s="85" t="s">
        <v>291</v>
      </c>
      <c r="C127" s="85" t="s">
        <v>292</v>
      </c>
      <c r="D127" s="85">
        <v>1</v>
      </c>
      <c r="E127" s="85">
        <v>1</v>
      </c>
      <c r="F127" s="85">
        <v>810</v>
      </c>
      <c r="G127" s="85">
        <v>750</v>
      </c>
      <c r="H127" s="85">
        <v>60</v>
      </c>
      <c r="I127" s="85">
        <v>0</v>
      </c>
      <c r="J127" s="85"/>
      <c r="K127" s="85" t="s">
        <v>210</v>
      </c>
      <c r="L127" s="94" t="s">
        <v>50</v>
      </c>
    </row>
    <row r="128" ht="30" customHeight="true" spans="1:12">
      <c r="A128" s="82">
        <v>121</v>
      </c>
      <c r="B128" s="85" t="s">
        <v>293</v>
      </c>
      <c r="C128" s="85" t="s">
        <v>294</v>
      </c>
      <c r="D128" s="85">
        <v>1</v>
      </c>
      <c r="E128" s="85">
        <v>0</v>
      </c>
      <c r="F128" s="85">
        <v>810</v>
      </c>
      <c r="G128" s="85">
        <v>750</v>
      </c>
      <c r="H128" s="85">
        <v>60</v>
      </c>
      <c r="I128" s="85">
        <v>0</v>
      </c>
      <c r="J128" s="85"/>
      <c r="K128" s="85" t="s">
        <v>210</v>
      </c>
      <c r="L128" s="94" t="s">
        <v>50</v>
      </c>
    </row>
    <row r="129" ht="30" customHeight="true" spans="1:12">
      <c r="A129" s="82">
        <v>122</v>
      </c>
      <c r="B129" s="85" t="s">
        <v>295</v>
      </c>
      <c r="C129" s="85" t="s">
        <v>296</v>
      </c>
      <c r="D129" s="85">
        <v>2</v>
      </c>
      <c r="E129" s="85">
        <v>2</v>
      </c>
      <c r="F129" s="85">
        <v>1540</v>
      </c>
      <c r="G129" s="85">
        <v>1500</v>
      </c>
      <c r="H129" s="85">
        <v>40</v>
      </c>
      <c r="I129" s="85">
        <v>0</v>
      </c>
      <c r="J129" s="85"/>
      <c r="K129" s="85" t="s">
        <v>210</v>
      </c>
      <c r="L129" s="94" t="s">
        <v>219</v>
      </c>
    </row>
    <row r="130" ht="30" customHeight="true" spans="1:12">
      <c r="A130" s="82">
        <v>123</v>
      </c>
      <c r="B130" s="85" t="s">
        <v>297</v>
      </c>
      <c r="C130" s="85" t="s">
        <v>298</v>
      </c>
      <c r="D130" s="85">
        <v>1</v>
      </c>
      <c r="E130" s="85">
        <v>0</v>
      </c>
      <c r="F130" s="85">
        <v>750</v>
      </c>
      <c r="G130" s="85">
        <v>750</v>
      </c>
      <c r="H130" s="85">
        <v>0</v>
      </c>
      <c r="I130" s="85">
        <v>0</v>
      </c>
      <c r="J130" s="85"/>
      <c r="K130" s="85" t="s">
        <v>210</v>
      </c>
      <c r="L130" s="94" t="s">
        <v>54</v>
      </c>
    </row>
    <row r="131" ht="30" customHeight="true" spans="1:12">
      <c r="A131" s="82">
        <v>124</v>
      </c>
      <c r="B131" s="85" t="s">
        <v>299</v>
      </c>
      <c r="C131" s="85" t="s">
        <v>300</v>
      </c>
      <c r="D131" s="85">
        <v>1</v>
      </c>
      <c r="E131" s="85">
        <v>0</v>
      </c>
      <c r="F131" s="85">
        <v>750</v>
      </c>
      <c r="G131" s="85">
        <v>750</v>
      </c>
      <c r="H131" s="85">
        <v>0</v>
      </c>
      <c r="I131" s="85">
        <v>0</v>
      </c>
      <c r="J131" s="85"/>
      <c r="K131" s="85" t="s">
        <v>210</v>
      </c>
      <c r="L131" s="94" t="s">
        <v>143</v>
      </c>
    </row>
    <row r="132" ht="30" customHeight="true" spans="1:12">
      <c r="A132" s="82">
        <v>125</v>
      </c>
      <c r="B132" s="85" t="s">
        <v>301</v>
      </c>
      <c r="C132" s="85" t="s">
        <v>302</v>
      </c>
      <c r="D132" s="85">
        <v>1</v>
      </c>
      <c r="E132" s="85">
        <v>0</v>
      </c>
      <c r="F132" s="85">
        <v>850</v>
      </c>
      <c r="G132" s="85">
        <v>750</v>
      </c>
      <c r="H132" s="85">
        <v>100</v>
      </c>
      <c r="I132" s="85">
        <v>0</v>
      </c>
      <c r="J132" s="85"/>
      <c r="K132" s="85" t="s">
        <v>210</v>
      </c>
      <c r="L132" s="94" t="s">
        <v>219</v>
      </c>
    </row>
    <row r="133" ht="30" customHeight="true" spans="1:12">
      <c r="A133" s="82">
        <v>126</v>
      </c>
      <c r="B133" s="85" t="s">
        <v>303</v>
      </c>
      <c r="C133" s="85" t="s">
        <v>304</v>
      </c>
      <c r="D133" s="85">
        <v>1</v>
      </c>
      <c r="E133" s="85">
        <v>0</v>
      </c>
      <c r="F133" s="85">
        <v>750</v>
      </c>
      <c r="G133" s="85">
        <v>750</v>
      </c>
      <c r="H133" s="85">
        <v>0</v>
      </c>
      <c r="I133" s="85">
        <v>0</v>
      </c>
      <c r="J133" s="85"/>
      <c r="K133" s="85" t="s">
        <v>210</v>
      </c>
      <c r="L133" s="94" t="s">
        <v>143</v>
      </c>
    </row>
    <row r="134" ht="30" customHeight="true" spans="1:12">
      <c r="A134" s="82">
        <v>127</v>
      </c>
      <c r="B134" s="85" t="s">
        <v>305</v>
      </c>
      <c r="C134" s="85" t="s">
        <v>306</v>
      </c>
      <c r="D134" s="85">
        <v>1</v>
      </c>
      <c r="E134" s="85">
        <v>1</v>
      </c>
      <c r="F134" s="85">
        <v>790</v>
      </c>
      <c r="G134" s="85">
        <v>750</v>
      </c>
      <c r="H134" s="85">
        <v>40</v>
      </c>
      <c r="I134" s="85">
        <v>0</v>
      </c>
      <c r="J134" s="85"/>
      <c r="K134" s="85" t="s">
        <v>210</v>
      </c>
      <c r="L134" s="94" t="s">
        <v>50</v>
      </c>
    </row>
    <row r="135" ht="30" customHeight="true" spans="1:12">
      <c r="A135" s="82">
        <v>128</v>
      </c>
      <c r="B135" s="85" t="s">
        <v>307</v>
      </c>
      <c r="C135" s="85" t="s">
        <v>308</v>
      </c>
      <c r="D135" s="85">
        <v>1</v>
      </c>
      <c r="E135" s="85">
        <v>1</v>
      </c>
      <c r="F135" s="85">
        <v>617</v>
      </c>
      <c r="G135" s="85">
        <v>577</v>
      </c>
      <c r="H135" s="85">
        <v>40</v>
      </c>
      <c r="I135" s="85">
        <v>0</v>
      </c>
      <c r="J135" s="85"/>
      <c r="K135" s="85" t="s">
        <v>210</v>
      </c>
      <c r="L135" s="94" t="s">
        <v>269</v>
      </c>
    </row>
    <row r="136" ht="30" customHeight="true" spans="1:12">
      <c r="A136" s="82">
        <v>129</v>
      </c>
      <c r="B136" s="85" t="s">
        <v>309</v>
      </c>
      <c r="C136" s="241" t="s">
        <v>310</v>
      </c>
      <c r="D136" s="85">
        <v>1</v>
      </c>
      <c r="E136" s="85">
        <v>0</v>
      </c>
      <c r="F136" s="85">
        <v>750</v>
      </c>
      <c r="G136" s="85">
        <v>750</v>
      </c>
      <c r="H136" s="85">
        <v>0</v>
      </c>
      <c r="I136" s="85">
        <v>0</v>
      </c>
      <c r="J136" s="85"/>
      <c r="K136" s="85" t="s">
        <v>210</v>
      </c>
      <c r="L136" s="94" t="s">
        <v>269</v>
      </c>
    </row>
    <row r="137" ht="30" customHeight="true" spans="1:12">
      <c r="A137" s="82">
        <v>130</v>
      </c>
      <c r="B137" s="85" t="s">
        <v>311</v>
      </c>
      <c r="C137" s="85" t="s">
        <v>312</v>
      </c>
      <c r="D137" s="85">
        <v>3</v>
      </c>
      <c r="E137" s="85">
        <v>2</v>
      </c>
      <c r="F137" s="85">
        <v>2180</v>
      </c>
      <c r="G137" s="85">
        <v>2100</v>
      </c>
      <c r="H137" s="85">
        <v>80</v>
      </c>
      <c r="I137" s="85">
        <v>0</v>
      </c>
      <c r="J137" s="85"/>
      <c r="K137" s="85" t="s">
        <v>210</v>
      </c>
      <c r="L137" s="94" t="s">
        <v>143</v>
      </c>
    </row>
    <row r="138" ht="30" customHeight="true" spans="1:12">
      <c r="A138" s="82">
        <v>131</v>
      </c>
      <c r="B138" s="85" t="s">
        <v>313</v>
      </c>
      <c r="C138" s="85" t="s">
        <v>314</v>
      </c>
      <c r="D138" s="85">
        <v>1</v>
      </c>
      <c r="E138" s="85">
        <v>1</v>
      </c>
      <c r="F138" s="85">
        <v>850</v>
      </c>
      <c r="G138" s="85">
        <v>750</v>
      </c>
      <c r="H138" s="85">
        <v>100</v>
      </c>
      <c r="I138" s="85">
        <v>0</v>
      </c>
      <c r="J138" s="85"/>
      <c r="K138" s="85" t="s">
        <v>210</v>
      </c>
      <c r="L138" s="94" t="s">
        <v>50</v>
      </c>
    </row>
    <row r="139" ht="30" customHeight="true" spans="1:12">
      <c r="A139" s="82">
        <v>132</v>
      </c>
      <c r="B139" s="85" t="s">
        <v>315</v>
      </c>
      <c r="C139" s="85" t="s">
        <v>316</v>
      </c>
      <c r="D139" s="85">
        <v>1</v>
      </c>
      <c r="E139" s="85">
        <v>0</v>
      </c>
      <c r="F139" s="85">
        <v>750</v>
      </c>
      <c r="G139" s="85">
        <v>750</v>
      </c>
      <c r="H139" s="85">
        <v>0</v>
      </c>
      <c r="I139" s="85">
        <v>0</v>
      </c>
      <c r="J139" s="85"/>
      <c r="K139" s="85" t="s">
        <v>210</v>
      </c>
      <c r="L139" s="100" t="s">
        <v>50</v>
      </c>
    </row>
    <row r="140" ht="30" customHeight="true" spans="1:12">
      <c r="A140" s="82">
        <v>133</v>
      </c>
      <c r="B140" s="85" t="s">
        <v>317</v>
      </c>
      <c r="C140" s="85" t="s">
        <v>318</v>
      </c>
      <c r="D140" s="85">
        <v>1</v>
      </c>
      <c r="E140" s="85">
        <v>0</v>
      </c>
      <c r="F140" s="85">
        <v>650</v>
      </c>
      <c r="G140" s="85">
        <v>650</v>
      </c>
      <c r="H140" s="85">
        <v>0</v>
      </c>
      <c r="I140" s="85">
        <v>0</v>
      </c>
      <c r="J140" s="85"/>
      <c r="K140" s="85" t="s">
        <v>210</v>
      </c>
      <c r="L140" s="107" t="s">
        <v>143</v>
      </c>
    </row>
    <row r="141" ht="30" customHeight="true" spans="1:12">
      <c r="A141" s="82">
        <v>134</v>
      </c>
      <c r="B141" s="85" t="s">
        <v>319</v>
      </c>
      <c r="C141" s="85" t="s">
        <v>320</v>
      </c>
      <c r="D141" s="85">
        <v>1</v>
      </c>
      <c r="E141" s="85">
        <v>0</v>
      </c>
      <c r="F141" s="85">
        <v>790</v>
      </c>
      <c r="G141" s="85">
        <v>750</v>
      </c>
      <c r="H141" s="85">
        <v>40</v>
      </c>
      <c r="I141" s="85">
        <v>0</v>
      </c>
      <c r="J141" s="85"/>
      <c r="K141" s="85" t="s">
        <v>210</v>
      </c>
      <c r="L141" s="100" t="s">
        <v>143</v>
      </c>
    </row>
    <row r="142" ht="30" customHeight="true" spans="1:12">
      <c r="A142" s="82">
        <v>135</v>
      </c>
      <c r="B142" s="85" t="s">
        <v>321</v>
      </c>
      <c r="C142" s="85" t="s">
        <v>322</v>
      </c>
      <c r="D142" s="85">
        <v>2</v>
      </c>
      <c r="E142" s="85">
        <v>1</v>
      </c>
      <c r="F142" s="85">
        <v>1600</v>
      </c>
      <c r="G142" s="85">
        <v>1500</v>
      </c>
      <c r="H142" s="85">
        <v>100</v>
      </c>
      <c r="I142" s="85">
        <v>0</v>
      </c>
      <c r="J142" s="85"/>
      <c r="K142" s="85" t="s">
        <v>210</v>
      </c>
      <c r="L142" s="100" t="s">
        <v>269</v>
      </c>
    </row>
    <row r="143" ht="30" customHeight="true" spans="1:12">
      <c r="A143" s="82">
        <v>136</v>
      </c>
      <c r="B143" s="85" t="s">
        <v>323</v>
      </c>
      <c r="C143" s="85" t="s">
        <v>324</v>
      </c>
      <c r="D143" s="85">
        <v>1</v>
      </c>
      <c r="E143" s="85">
        <v>0</v>
      </c>
      <c r="F143" s="85">
        <v>750</v>
      </c>
      <c r="G143" s="85">
        <v>750</v>
      </c>
      <c r="H143" s="85">
        <v>0</v>
      </c>
      <c r="I143" s="85">
        <v>0</v>
      </c>
      <c r="J143" s="85"/>
      <c r="K143" s="85" t="s">
        <v>210</v>
      </c>
      <c r="L143" s="100" t="s">
        <v>269</v>
      </c>
    </row>
    <row r="144" ht="30" customHeight="true" spans="1:12">
      <c r="A144" s="82">
        <v>137</v>
      </c>
      <c r="B144" s="85" t="s">
        <v>325</v>
      </c>
      <c r="C144" s="85">
        <v>6040119</v>
      </c>
      <c r="D144" s="85">
        <v>2</v>
      </c>
      <c r="E144" s="85">
        <v>0</v>
      </c>
      <c r="F144" s="85">
        <v>1500</v>
      </c>
      <c r="G144" s="85">
        <v>1500</v>
      </c>
      <c r="H144" s="85">
        <v>0</v>
      </c>
      <c r="I144" s="85">
        <v>0</v>
      </c>
      <c r="J144" s="85"/>
      <c r="K144" s="85" t="s">
        <v>210</v>
      </c>
      <c r="L144" s="94" t="s">
        <v>143</v>
      </c>
    </row>
    <row r="145" ht="30" customHeight="true" spans="1:12">
      <c r="A145" s="82">
        <v>138</v>
      </c>
      <c r="B145" s="85" t="s">
        <v>326</v>
      </c>
      <c r="C145" s="85" t="s">
        <v>327</v>
      </c>
      <c r="D145" s="85">
        <v>2</v>
      </c>
      <c r="E145" s="85">
        <v>1</v>
      </c>
      <c r="F145" s="85">
        <v>1600</v>
      </c>
      <c r="G145" s="85">
        <v>1500</v>
      </c>
      <c r="H145" s="85">
        <v>100</v>
      </c>
      <c r="I145" s="85">
        <v>0</v>
      </c>
      <c r="J145" s="85"/>
      <c r="K145" s="85" t="s">
        <v>210</v>
      </c>
      <c r="L145" s="94" t="s">
        <v>54</v>
      </c>
    </row>
    <row r="146" ht="30" customHeight="true" spans="1:12">
      <c r="A146" s="82">
        <v>139</v>
      </c>
      <c r="B146" s="85" t="s">
        <v>328</v>
      </c>
      <c r="C146" s="85" t="s">
        <v>329</v>
      </c>
      <c r="D146" s="85">
        <v>2</v>
      </c>
      <c r="E146" s="85">
        <v>2</v>
      </c>
      <c r="F146" s="85">
        <v>1700</v>
      </c>
      <c r="G146" s="85">
        <v>1500</v>
      </c>
      <c r="H146" s="85">
        <v>200</v>
      </c>
      <c r="I146" s="85">
        <v>0</v>
      </c>
      <c r="J146" s="85"/>
      <c r="K146" s="85" t="s">
        <v>210</v>
      </c>
      <c r="L146" s="94" t="s">
        <v>54</v>
      </c>
    </row>
    <row r="147" ht="30" customHeight="true" spans="1:12">
      <c r="A147" s="82">
        <v>140</v>
      </c>
      <c r="B147" s="85" t="s">
        <v>330</v>
      </c>
      <c r="C147" s="85" t="s">
        <v>331</v>
      </c>
      <c r="D147" s="85">
        <v>1</v>
      </c>
      <c r="E147" s="85">
        <v>0</v>
      </c>
      <c r="F147" s="85">
        <v>750</v>
      </c>
      <c r="G147" s="85">
        <v>750</v>
      </c>
      <c r="H147" s="85">
        <v>0</v>
      </c>
      <c r="I147" s="85">
        <v>0</v>
      </c>
      <c r="J147" s="85"/>
      <c r="K147" s="85" t="s">
        <v>210</v>
      </c>
      <c r="L147" s="94" t="s">
        <v>50</v>
      </c>
    </row>
    <row r="148" ht="30" customHeight="true" spans="1:12">
      <c r="A148" s="82">
        <v>141</v>
      </c>
      <c r="B148" s="85" t="s">
        <v>332</v>
      </c>
      <c r="C148" s="85" t="s">
        <v>333</v>
      </c>
      <c r="D148" s="85">
        <v>1</v>
      </c>
      <c r="E148" s="85">
        <v>0</v>
      </c>
      <c r="F148" s="85">
        <v>750</v>
      </c>
      <c r="G148" s="85">
        <v>750</v>
      </c>
      <c r="H148" s="85">
        <v>0</v>
      </c>
      <c r="I148" s="85">
        <v>0</v>
      </c>
      <c r="J148" s="85"/>
      <c r="K148" s="85" t="s">
        <v>210</v>
      </c>
      <c r="L148" s="94" t="s">
        <v>54</v>
      </c>
    </row>
    <row r="149" ht="30" customHeight="true" spans="1:12">
      <c r="A149" s="82">
        <v>142</v>
      </c>
      <c r="B149" s="85" t="s">
        <v>334</v>
      </c>
      <c r="C149" s="85" t="s">
        <v>335</v>
      </c>
      <c r="D149" s="85">
        <v>1</v>
      </c>
      <c r="E149" s="85">
        <v>0</v>
      </c>
      <c r="F149" s="85">
        <v>750</v>
      </c>
      <c r="G149" s="85">
        <v>750</v>
      </c>
      <c r="H149" s="85">
        <v>0</v>
      </c>
      <c r="I149" s="85">
        <v>0</v>
      </c>
      <c r="J149" s="85"/>
      <c r="K149" s="85" t="s">
        <v>210</v>
      </c>
      <c r="L149" s="94" t="s">
        <v>143</v>
      </c>
    </row>
    <row r="150" ht="30" customHeight="true" spans="1:12">
      <c r="A150" s="82">
        <v>143</v>
      </c>
      <c r="B150" s="85" t="s">
        <v>336</v>
      </c>
      <c r="C150" s="85" t="s">
        <v>337</v>
      </c>
      <c r="D150" s="85">
        <v>1</v>
      </c>
      <c r="E150" s="85">
        <v>0</v>
      </c>
      <c r="F150" s="85">
        <v>750</v>
      </c>
      <c r="G150" s="85">
        <v>750</v>
      </c>
      <c r="H150" s="85">
        <v>0</v>
      </c>
      <c r="I150" s="85">
        <v>0</v>
      </c>
      <c r="J150" s="85"/>
      <c r="K150" s="85" t="s">
        <v>210</v>
      </c>
      <c r="L150" s="94" t="s">
        <v>50</v>
      </c>
    </row>
    <row r="151" ht="30" customHeight="true" spans="1:12">
      <c r="A151" s="82">
        <v>144</v>
      </c>
      <c r="B151" s="85" t="s">
        <v>338</v>
      </c>
      <c r="C151" s="85" t="s">
        <v>339</v>
      </c>
      <c r="D151" s="85">
        <v>1</v>
      </c>
      <c r="E151" s="85">
        <v>0</v>
      </c>
      <c r="F151" s="85">
        <v>750</v>
      </c>
      <c r="G151" s="85">
        <v>750</v>
      </c>
      <c r="H151" s="85">
        <v>0</v>
      </c>
      <c r="I151" s="85">
        <v>0</v>
      </c>
      <c r="J151" s="85"/>
      <c r="K151" s="85" t="s">
        <v>210</v>
      </c>
      <c r="L151" s="94" t="s">
        <v>50</v>
      </c>
    </row>
    <row r="152" ht="30" customHeight="true" spans="1:12">
      <c r="A152" s="82">
        <v>145</v>
      </c>
      <c r="B152" s="85" t="s">
        <v>340</v>
      </c>
      <c r="C152" s="85" t="s">
        <v>341</v>
      </c>
      <c r="D152" s="85">
        <v>2</v>
      </c>
      <c r="E152" s="85">
        <v>0</v>
      </c>
      <c r="F152" s="85">
        <v>1364</v>
      </c>
      <c r="G152" s="85">
        <v>1364</v>
      </c>
      <c r="H152" s="85">
        <v>0</v>
      </c>
      <c r="I152" s="85">
        <v>0</v>
      </c>
      <c r="J152" s="85"/>
      <c r="K152" s="85" t="s">
        <v>210</v>
      </c>
      <c r="L152" s="94" t="s">
        <v>50</v>
      </c>
    </row>
    <row r="153" ht="30" customHeight="true" spans="1:12">
      <c r="A153" s="82">
        <v>146</v>
      </c>
      <c r="B153" s="85" t="s">
        <v>342</v>
      </c>
      <c r="C153" s="85" t="s">
        <v>343</v>
      </c>
      <c r="D153" s="85">
        <v>1</v>
      </c>
      <c r="E153" s="85">
        <v>0</v>
      </c>
      <c r="F153" s="85">
        <v>750</v>
      </c>
      <c r="G153" s="85">
        <v>750</v>
      </c>
      <c r="H153" s="85">
        <v>0</v>
      </c>
      <c r="I153" s="85">
        <v>0</v>
      </c>
      <c r="J153" s="85"/>
      <c r="K153" s="85" t="s">
        <v>210</v>
      </c>
      <c r="L153" s="94" t="s">
        <v>50</v>
      </c>
    </row>
    <row r="154" ht="30" customHeight="true" spans="1:12">
      <c r="A154" s="82">
        <v>147</v>
      </c>
      <c r="B154" s="85" t="s">
        <v>344</v>
      </c>
      <c r="C154" s="85" t="s">
        <v>345</v>
      </c>
      <c r="D154" s="85">
        <v>2</v>
      </c>
      <c r="E154" s="85">
        <v>1</v>
      </c>
      <c r="F154" s="85">
        <v>1500</v>
      </c>
      <c r="G154" s="85">
        <v>1500</v>
      </c>
      <c r="H154" s="85">
        <v>0</v>
      </c>
      <c r="I154" s="85">
        <v>0</v>
      </c>
      <c r="J154" s="85"/>
      <c r="K154" s="85" t="s">
        <v>210</v>
      </c>
      <c r="L154" s="100" t="s">
        <v>54</v>
      </c>
    </row>
    <row r="155" ht="30" customHeight="true" spans="1:12">
      <c r="A155" s="82">
        <v>148</v>
      </c>
      <c r="B155" s="85" t="s">
        <v>346</v>
      </c>
      <c r="C155" s="85" t="s">
        <v>347</v>
      </c>
      <c r="D155" s="85">
        <v>1</v>
      </c>
      <c r="E155" s="85">
        <v>1</v>
      </c>
      <c r="F155" s="85">
        <v>750</v>
      </c>
      <c r="G155" s="85">
        <v>750</v>
      </c>
      <c r="H155" s="85">
        <v>0</v>
      </c>
      <c r="I155" s="85">
        <v>0</v>
      </c>
      <c r="J155" s="85"/>
      <c r="K155" s="85" t="s">
        <v>210</v>
      </c>
      <c r="L155" s="100" t="s">
        <v>54</v>
      </c>
    </row>
    <row r="156" ht="30" customHeight="true" spans="1:12">
      <c r="A156" s="82">
        <v>149</v>
      </c>
      <c r="B156" s="85" t="s">
        <v>348</v>
      </c>
      <c r="C156" s="85" t="s">
        <v>349</v>
      </c>
      <c r="D156" s="85">
        <v>1</v>
      </c>
      <c r="E156" s="85">
        <v>1</v>
      </c>
      <c r="F156" s="85">
        <v>750</v>
      </c>
      <c r="G156" s="85">
        <v>650</v>
      </c>
      <c r="H156" s="85">
        <v>100</v>
      </c>
      <c r="I156" s="85">
        <v>0</v>
      </c>
      <c r="J156" s="85"/>
      <c r="K156" s="85" t="s">
        <v>210</v>
      </c>
      <c r="L156" s="100" t="s">
        <v>54</v>
      </c>
    </row>
    <row r="157" ht="30" customHeight="true" spans="1:12">
      <c r="A157" s="82">
        <v>150</v>
      </c>
      <c r="B157" s="85" t="s">
        <v>350</v>
      </c>
      <c r="C157" s="241" t="s">
        <v>351</v>
      </c>
      <c r="D157" s="85">
        <v>5</v>
      </c>
      <c r="E157" s="85">
        <v>4</v>
      </c>
      <c r="F157" s="85">
        <v>3270</v>
      </c>
      <c r="G157" s="85">
        <v>2750</v>
      </c>
      <c r="H157" s="85">
        <v>520</v>
      </c>
      <c r="I157" s="85">
        <v>0</v>
      </c>
      <c r="J157" s="85"/>
      <c r="K157" s="85" t="s">
        <v>210</v>
      </c>
      <c r="L157" s="100" t="s">
        <v>50</v>
      </c>
    </row>
    <row r="158" ht="30" customHeight="true" spans="1:12">
      <c r="A158" s="82">
        <v>151</v>
      </c>
      <c r="B158" s="85" t="s">
        <v>352</v>
      </c>
      <c r="C158" s="85" t="s">
        <v>353</v>
      </c>
      <c r="D158" s="85">
        <v>2</v>
      </c>
      <c r="E158" s="85">
        <v>1</v>
      </c>
      <c r="F158" s="85">
        <v>1640</v>
      </c>
      <c r="G158" s="85">
        <v>1500</v>
      </c>
      <c r="H158" s="85">
        <v>140</v>
      </c>
      <c r="I158" s="85">
        <v>0</v>
      </c>
      <c r="J158" s="85"/>
      <c r="K158" s="85" t="s">
        <v>210</v>
      </c>
      <c r="L158" s="100" t="s">
        <v>54</v>
      </c>
    </row>
    <row r="159" ht="30" customHeight="true" spans="1:12">
      <c r="A159" s="82">
        <v>152</v>
      </c>
      <c r="B159" s="85" t="s">
        <v>354</v>
      </c>
      <c r="C159" s="85" t="s">
        <v>355</v>
      </c>
      <c r="D159" s="85">
        <v>1</v>
      </c>
      <c r="E159" s="85">
        <v>0</v>
      </c>
      <c r="F159" s="85">
        <v>810</v>
      </c>
      <c r="G159" s="85">
        <v>750</v>
      </c>
      <c r="H159" s="85">
        <v>60</v>
      </c>
      <c r="I159" s="85">
        <v>0</v>
      </c>
      <c r="J159" s="85"/>
      <c r="K159" s="85" t="s">
        <v>210</v>
      </c>
      <c r="L159" s="100" t="s">
        <v>50</v>
      </c>
    </row>
    <row r="160" ht="30" customHeight="true" spans="1:12">
      <c r="A160" s="82">
        <v>153</v>
      </c>
      <c r="B160" s="85" t="s">
        <v>356</v>
      </c>
      <c r="C160" s="85" t="s">
        <v>357</v>
      </c>
      <c r="D160" s="85">
        <v>2</v>
      </c>
      <c r="E160" s="85">
        <v>1</v>
      </c>
      <c r="F160" s="85">
        <v>1600</v>
      </c>
      <c r="G160" s="85">
        <v>1500</v>
      </c>
      <c r="H160" s="85">
        <v>100</v>
      </c>
      <c r="I160" s="85">
        <v>0</v>
      </c>
      <c r="J160" s="85"/>
      <c r="K160" s="85" t="s">
        <v>210</v>
      </c>
      <c r="L160" s="100" t="s">
        <v>50</v>
      </c>
    </row>
    <row r="161" ht="30" customHeight="true" spans="1:12">
      <c r="A161" s="82">
        <v>154</v>
      </c>
      <c r="B161" s="85" t="s">
        <v>358</v>
      </c>
      <c r="C161" s="85" t="s">
        <v>359</v>
      </c>
      <c r="D161" s="85">
        <v>1</v>
      </c>
      <c r="E161" s="85">
        <v>0</v>
      </c>
      <c r="F161" s="85">
        <v>750</v>
      </c>
      <c r="G161" s="85">
        <v>750</v>
      </c>
      <c r="H161" s="85">
        <v>0</v>
      </c>
      <c r="I161" s="85">
        <v>0</v>
      </c>
      <c r="J161" s="85"/>
      <c r="K161" s="85" t="s">
        <v>210</v>
      </c>
      <c r="L161" s="100" t="s">
        <v>50</v>
      </c>
    </row>
    <row r="162" ht="30" customHeight="true" spans="1:12">
      <c r="A162" s="82">
        <v>155</v>
      </c>
      <c r="B162" s="85" t="s">
        <v>360</v>
      </c>
      <c r="C162" s="85" t="s">
        <v>361</v>
      </c>
      <c r="D162" s="85">
        <v>1</v>
      </c>
      <c r="E162" s="85">
        <v>1</v>
      </c>
      <c r="F162" s="85">
        <v>850</v>
      </c>
      <c r="G162" s="85">
        <v>750</v>
      </c>
      <c r="H162" s="85">
        <v>100</v>
      </c>
      <c r="I162" s="85">
        <v>0</v>
      </c>
      <c r="J162" s="85"/>
      <c r="K162" s="85" t="s">
        <v>210</v>
      </c>
      <c r="L162" s="100" t="s">
        <v>54</v>
      </c>
    </row>
    <row r="163" ht="30" customHeight="true" spans="1:12">
      <c r="A163" s="82">
        <v>156</v>
      </c>
      <c r="B163" s="85" t="s">
        <v>362</v>
      </c>
      <c r="C163" s="85" t="s">
        <v>363</v>
      </c>
      <c r="D163" s="85">
        <v>1</v>
      </c>
      <c r="E163" s="85">
        <v>0</v>
      </c>
      <c r="F163" s="85">
        <v>750</v>
      </c>
      <c r="G163" s="85">
        <v>750</v>
      </c>
      <c r="H163" s="85">
        <v>0</v>
      </c>
      <c r="I163" s="85">
        <v>0</v>
      </c>
      <c r="J163" s="85"/>
      <c r="K163" s="85" t="s">
        <v>210</v>
      </c>
      <c r="L163" s="94" t="s">
        <v>54</v>
      </c>
    </row>
    <row r="164" ht="30" customHeight="true" spans="1:12">
      <c r="A164" s="82">
        <v>157</v>
      </c>
      <c r="B164" s="85" t="s">
        <v>364</v>
      </c>
      <c r="C164" s="85" t="s">
        <v>365</v>
      </c>
      <c r="D164" s="85">
        <v>1</v>
      </c>
      <c r="E164" s="85">
        <v>0</v>
      </c>
      <c r="F164" s="85">
        <v>750</v>
      </c>
      <c r="G164" s="85">
        <v>750</v>
      </c>
      <c r="H164" s="85">
        <v>0</v>
      </c>
      <c r="I164" s="85">
        <v>0</v>
      </c>
      <c r="J164" s="85"/>
      <c r="K164" s="85" t="s">
        <v>210</v>
      </c>
      <c r="L164" s="94" t="s">
        <v>54</v>
      </c>
    </row>
    <row r="165" ht="30" customHeight="true" spans="1:12">
      <c r="A165" s="82">
        <v>158</v>
      </c>
      <c r="B165" s="85" t="s">
        <v>366</v>
      </c>
      <c r="C165" s="85" t="s">
        <v>367</v>
      </c>
      <c r="D165" s="85">
        <v>1</v>
      </c>
      <c r="E165" s="85">
        <v>1</v>
      </c>
      <c r="F165" s="85">
        <v>850</v>
      </c>
      <c r="G165" s="85">
        <v>750</v>
      </c>
      <c r="H165" s="85">
        <v>100</v>
      </c>
      <c r="I165" s="85">
        <v>0</v>
      </c>
      <c r="J165" s="85"/>
      <c r="K165" s="85" t="s">
        <v>210</v>
      </c>
      <c r="L165" s="94" t="s">
        <v>50</v>
      </c>
    </row>
    <row r="166" ht="30" customHeight="true" spans="1:12">
      <c r="A166" s="82">
        <v>159</v>
      </c>
      <c r="B166" s="85" t="s">
        <v>368</v>
      </c>
      <c r="C166" s="85" t="s">
        <v>369</v>
      </c>
      <c r="D166" s="85">
        <v>1</v>
      </c>
      <c r="E166" s="85">
        <v>0</v>
      </c>
      <c r="F166" s="85">
        <v>750</v>
      </c>
      <c r="G166" s="85">
        <v>750</v>
      </c>
      <c r="H166" s="85">
        <v>0</v>
      </c>
      <c r="I166" s="85">
        <v>0</v>
      </c>
      <c r="J166" s="85"/>
      <c r="K166" s="85" t="s">
        <v>210</v>
      </c>
      <c r="L166" s="94" t="s">
        <v>50</v>
      </c>
    </row>
    <row r="167" ht="30" customHeight="true" spans="1:12">
      <c r="A167" s="82">
        <v>160</v>
      </c>
      <c r="B167" s="85" t="s">
        <v>370</v>
      </c>
      <c r="C167" s="85" t="s">
        <v>371</v>
      </c>
      <c r="D167" s="85">
        <v>1</v>
      </c>
      <c r="E167" s="85">
        <v>0</v>
      </c>
      <c r="F167" s="85">
        <v>750</v>
      </c>
      <c r="G167" s="85">
        <v>750</v>
      </c>
      <c r="H167" s="85">
        <v>0</v>
      </c>
      <c r="I167" s="85">
        <v>0</v>
      </c>
      <c r="J167" s="85"/>
      <c r="K167" s="85" t="s">
        <v>210</v>
      </c>
      <c r="L167" s="94" t="s">
        <v>50</v>
      </c>
    </row>
    <row r="168" ht="30" customHeight="true" spans="1:12">
      <c r="A168" s="82">
        <v>161</v>
      </c>
      <c r="B168" s="85" t="s">
        <v>372</v>
      </c>
      <c r="C168" s="85" t="s">
        <v>373</v>
      </c>
      <c r="D168" s="85">
        <v>1</v>
      </c>
      <c r="E168" s="85">
        <v>0</v>
      </c>
      <c r="F168" s="85">
        <v>750</v>
      </c>
      <c r="G168" s="85">
        <v>750</v>
      </c>
      <c r="H168" s="85">
        <v>0</v>
      </c>
      <c r="I168" s="85">
        <v>0</v>
      </c>
      <c r="J168" s="85"/>
      <c r="K168" s="85" t="s">
        <v>210</v>
      </c>
      <c r="L168" s="94" t="s">
        <v>50</v>
      </c>
    </row>
    <row r="169" ht="30" customHeight="true" spans="1:12">
      <c r="A169" s="82">
        <v>162</v>
      </c>
      <c r="B169" s="85" t="s">
        <v>374</v>
      </c>
      <c r="C169" s="85" t="s">
        <v>375</v>
      </c>
      <c r="D169" s="85">
        <v>1</v>
      </c>
      <c r="E169" s="85">
        <v>0</v>
      </c>
      <c r="F169" s="85">
        <v>750</v>
      </c>
      <c r="G169" s="85">
        <v>750</v>
      </c>
      <c r="H169" s="85">
        <v>0</v>
      </c>
      <c r="I169" s="85">
        <v>0</v>
      </c>
      <c r="J169" s="85"/>
      <c r="K169" s="85" t="s">
        <v>210</v>
      </c>
      <c r="L169" s="94" t="s">
        <v>54</v>
      </c>
    </row>
    <row r="170" ht="30" customHeight="true" spans="1:12">
      <c r="A170" s="82">
        <v>163</v>
      </c>
      <c r="B170" s="85" t="s">
        <v>376</v>
      </c>
      <c r="C170" s="85" t="s">
        <v>377</v>
      </c>
      <c r="D170" s="85">
        <v>1</v>
      </c>
      <c r="E170" s="85">
        <v>0</v>
      </c>
      <c r="F170" s="85">
        <v>750</v>
      </c>
      <c r="G170" s="85">
        <v>750</v>
      </c>
      <c r="H170" s="85">
        <v>0</v>
      </c>
      <c r="I170" s="85">
        <v>0</v>
      </c>
      <c r="J170" s="85"/>
      <c r="K170" s="85" t="s">
        <v>210</v>
      </c>
      <c r="L170" s="94" t="s">
        <v>54</v>
      </c>
    </row>
    <row r="171" ht="30" customHeight="true" spans="1:12">
      <c r="A171" s="82">
        <v>164</v>
      </c>
      <c r="B171" s="85" t="s">
        <v>378</v>
      </c>
      <c r="C171" s="85" t="s">
        <v>379</v>
      </c>
      <c r="D171" s="85">
        <v>1</v>
      </c>
      <c r="E171" s="85">
        <v>1</v>
      </c>
      <c r="F171" s="85">
        <v>810</v>
      </c>
      <c r="G171" s="85">
        <v>750</v>
      </c>
      <c r="H171" s="85">
        <v>60</v>
      </c>
      <c r="I171" s="85">
        <v>0</v>
      </c>
      <c r="J171" s="85"/>
      <c r="K171" s="85" t="s">
        <v>210</v>
      </c>
      <c r="L171" s="94" t="s">
        <v>50</v>
      </c>
    </row>
    <row r="172" ht="30" customHeight="true" spans="1:12">
      <c r="A172" s="82">
        <v>165</v>
      </c>
      <c r="B172" s="85" t="s">
        <v>380</v>
      </c>
      <c r="C172" s="241" t="s">
        <v>381</v>
      </c>
      <c r="D172" s="85">
        <v>1</v>
      </c>
      <c r="E172" s="85">
        <v>0</v>
      </c>
      <c r="F172" s="85">
        <v>700</v>
      </c>
      <c r="G172" s="85">
        <v>700</v>
      </c>
      <c r="H172" s="85">
        <v>0</v>
      </c>
      <c r="I172" s="85">
        <v>0</v>
      </c>
      <c r="J172" s="85"/>
      <c r="K172" s="85" t="s">
        <v>210</v>
      </c>
      <c r="L172" s="105" t="s">
        <v>54</v>
      </c>
    </row>
    <row r="173" ht="30" customHeight="true" spans="1:12">
      <c r="A173" s="82">
        <v>166</v>
      </c>
      <c r="B173" s="85" t="s">
        <v>382</v>
      </c>
      <c r="C173" s="85" t="s">
        <v>383</v>
      </c>
      <c r="D173" s="85">
        <v>1</v>
      </c>
      <c r="E173" s="85">
        <v>1</v>
      </c>
      <c r="F173" s="85">
        <v>850</v>
      </c>
      <c r="G173" s="85">
        <v>750</v>
      </c>
      <c r="H173" s="85">
        <v>100</v>
      </c>
      <c r="I173" s="85">
        <v>0</v>
      </c>
      <c r="J173" s="85"/>
      <c r="K173" s="85" t="s">
        <v>210</v>
      </c>
      <c r="L173" s="94" t="s">
        <v>50</v>
      </c>
    </row>
    <row r="174" ht="30" customHeight="true" spans="1:12">
      <c r="A174" s="82">
        <v>167</v>
      </c>
      <c r="B174" s="85" t="s">
        <v>384</v>
      </c>
      <c r="C174" s="85" t="s">
        <v>385</v>
      </c>
      <c r="D174" s="85">
        <v>1</v>
      </c>
      <c r="E174" s="85">
        <v>0</v>
      </c>
      <c r="F174" s="85">
        <v>650</v>
      </c>
      <c r="G174" s="85">
        <v>650</v>
      </c>
      <c r="H174" s="85">
        <v>0</v>
      </c>
      <c r="I174" s="85">
        <v>0</v>
      </c>
      <c r="J174" s="85"/>
      <c r="K174" s="85" t="s">
        <v>210</v>
      </c>
      <c r="L174" s="94" t="s">
        <v>50</v>
      </c>
    </row>
    <row r="175" ht="30" customHeight="true" spans="1:12">
      <c r="A175" s="82">
        <v>168</v>
      </c>
      <c r="B175" s="85" t="s">
        <v>386</v>
      </c>
      <c r="C175" s="85" t="s">
        <v>387</v>
      </c>
      <c r="D175" s="85">
        <v>1</v>
      </c>
      <c r="E175" s="85">
        <v>1</v>
      </c>
      <c r="F175" s="85">
        <v>790</v>
      </c>
      <c r="G175" s="85">
        <v>750</v>
      </c>
      <c r="H175" s="85">
        <v>40</v>
      </c>
      <c r="I175" s="85">
        <v>0</v>
      </c>
      <c r="J175" s="85"/>
      <c r="K175" s="85" t="s">
        <v>210</v>
      </c>
      <c r="L175" s="94" t="s">
        <v>50</v>
      </c>
    </row>
    <row r="176" ht="30" customHeight="true" spans="1:12">
      <c r="A176" s="82">
        <v>169</v>
      </c>
      <c r="B176" s="85" t="s">
        <v>388</v>
      </c>
      <c r="C176" s="85">
        <v>16050370</v>
      </c>
      <c r="D176" s="85">
        <v>1</v>
      </c>
      <c r="E176" s="85">
        <v>1</v>
      </c>
      <c r="F176" s="85">
        <v>790</v>
      </c>
      <c r="G176" s="85">
        <v>750</v>
      </c>
      <c r="H176" s="85">
        <v>40</v>
      </c>
      <c r="I176" s="85">
        <v>0</v>
      </c>
      <c r="J176" s="85"/>
      <c r="K176" s="85" t="s">
        <v>210</v>
      </c>
      <c r="L176" s="105" t="s">
        <v>50</v>
      </c>
    </row>
    <row r="177" ht="30" customHeight="true" spans="1:12">
      <c r="A177" s="82">
        <v>170</v>
      </c>
      <c r="B177" s="85" t="s">
        <v>389</v>
      </c>
      <c r="C177" s="85" t="s">
        <v>390</v>
      </c>
      <c r="D177" s="85">
        <v>2</v>
      </c>
      <c r="E177" s="85">
        <v>1</v>
      </c>
      <c r="F177" s="85">
        <v>1600</v>
      </c>
      <c r="G177" s="85">
        <v>1500</v>
      </c>
      <c r="H177" s="85">
        <v>100</v>
      </c>
      <c r="I177" s="85">
        <v>0</v>
      </c>
      <c r="J177" s="85"/>
      <c r="K177" s="85" t="s">
        <v>210</v>
      </c>
      <c r="L177" s="94" t="s">
        <v>50</v>
      </c>
    </row>
    <row r="178" ht="30" customHeight="true" spans="1:12">
      <c r="A178" s="82">
        <v>171</v>
      </c>
      <c r="B178" s="85" t="s">
        <v>391</v>
      </c>
      <c r="C178" s="241" t="s">
        <v>392</v>
      </c>
      <c r="D178" s="85">
        <v>1</v>
      </c>
      <c r="E178" s="85">
        <v>1</v>
      </c>
      <c r="F178" s="85">
        <v>790</v>
      </c>
      <c r="G178" s="85">
        <v>750</v>
      </c>
      <c r="H178" s="85">
        <v>40</v>
      </c>
      <c r="I178" s="85">
        <v>0</v>
      </c>
      <c r="J178" s="85"/>
      <c r="K178" s="85" t="s">
        <v>210</v>
      </c>
      <c r="L178" s="94" t="s">
        <v>50</v>
      </c>
    </row>
    <row r="179" ht="30" customHeight="true" spans="1:12">
      <c r="A179" s="82">
        <v>172</v>
      </c>
      <c r="B179" s="85" t="s">
        <v>393</v>
      </c>
      <c r="C179" s="241" t="s">
        <v>394</v>
      </c>
      <c r="D179" s="85">
        <v>1</v>
      </c>
      <c r="E179" s="85">
        <v>1</v>
      </c>
      <c r="F179" s="85">
        <v>790</v>
      </c>
      <c r="G179" s="85">
        <v>750</v>
      </c>
      <c r="H179" s="85">
        <v>40</v>
      </c>
      <c r="I179" s="85">
        <v>0</v>
      </c>
      <c r="J179" s="85"/>
      <c r="K179" s="85" t="s">
        <v>210</v>
      </c>
      <c r="L179" s="94" t="s">
        <v>50</v>
      </c>
    </row>
    <row r="180" ht="30" customHeight="true" spans="1:12">
      <c r="A180" s="82">
        <v>173</v>
      </c>
      <c r="B180" s="85" t="s">
        <v>395</v>
      </c>
      <c r="C180" s="241" t="s">
        <v>396</v>
      </c>
      <c r="D180" s="85">
        <v>1</v>
      </c>
      <c r="E180" s="85">
        <v>0</v>
      </c>
      <c r="F180" s="85">
        <v>750</v>
      </c>
      <c r="G180" s="85">
        <v>750</v>
      </c>
      <c r="H180" s="85">
        <v>0</v>
      </c>
      <c r="I180" s="85">
        <v>0</v>
      </c>
      <c r="J180" s="85"/>
      <c r="K180" s="85" t="s">
        <v>210</v>
      </c>
      <c r="L180" s="94" t="s">
        <v>54</v>
      </c>
    </row>
    <row r="181" ht="30" customHeight="true" spans="1:12">
      <c r="A181" s="82">
        <v>174</v>
      </c>
      <c r="B181" s="85" t="s">
        <v>397</v>
      </c>
      <c r="C181" s="241" t="s">
        <v>398</v>
      </c>
      <c r="D181" s="85">
        <v>1</v>
      </c>
      <c r="E181" s="85">
        <v>1</v>
      </c>
      <c r="F181" s="85">
        <v>810</v>
      </c>
      <c r="G181" s="85">
        <v>750</v>
      </c>
      <c r="H181" s="85">
        <v>60</v>
      </c>
      <c r="I181" s="85">
        <v>0</v>
      </c>
      <c r="J181" s="85"/>
      <c r="K181" s="85" t="s">
        <v>210</v>
      </c>
      <c r="L181" s="94" t="s">
        <v>50</v>
      </c>
    </row>
    <row r="182" ht="30" customHeight="true" spans="1:12">
      <c r="A182" s="82">
        <v>175</v>
      </c>
      <c r="B182" s="85" t="s">
        <v>399</v>
      </c>
      <c r="C182" s="241" t="s">
        <v>400</v>
      </c>
      <c r="D182" s="85">
        <v>2</v>
      </c>
      <c r="E182" s="85">
        <v>1</v>
      </c>
      <c r="F182" s="85">
        <v>1640</v>
      </c>
      <c r="G182" s="85">
        <v>1500</v>
      </c>
      <c r="H182" s="85">
        <v>140</v>
      </c>
      <c r="I182" s="85">
        <v>0</v>
      </c>
      <c r="J182" s="85"/>
      <c r="K182" s="85" t="s">
        <v>210</v>
      </c>
      <c r="L182" s="94" t="s">
        <v>50</v>
      </c>
    </row>
    <row r="183" ht="30" customHeight="true" spans="1:12">
      <c r="A183" s="82">
        <v>176</v>
      </c>
      <c r="B183" s="85" t="s">
        <v>401</v>
      </c>
      <c r="C183" s="241" t="s">
        <v>402</v>
      </c>
      <c r="D183" s="85">
        <v>1</v>
      </c>
      <c r="E183" s="85">
        <v>1</v>
      </c>
      <c r="F183" s="85">
        <v>572</v>
      </c>
      <c r="G183" s="85">
        <v>472</v>
      </c>
      <c r="H183" s="85">
        <v>100</v>
      </c>
      <c r="I183" s="85">
        <v>0</v>
      </c>
      <c r="J183" s="85"/>
      <c r="K183" s="85" t="s">
        <v>210</v>
      </c>
      <c r="L183" s="94" t="s">
        <v>50</v>
      </c>
    </row>
    <row r="184" ht="30" customHeight="true" spans="1:12">
      <c r="A184" s="82">
        <v>177</v>
      </c>
      <c r="B184" s="85" t="s">
        <v>403</v>
      </c>
      <c r="C184" s="241" t="s">
        <v>404</v>
      </c>
      <c r="D184" s="85">
        <v>1</v>
      </c>
      <c r="E184" s="85">
        <v>1</v>
      </c>
      <c r="F184" s="85">
        <v>764</v>
      </c>
      <c r="G184" s="85">
        <v>664</v>
      </c>
      <c r="H184" s="85">
        <v>100</v>
      </c>
      <c r="I184" s="85">
        <v>0</v>
      </c>
      <c r="J184" s="85"/>
      <c r="K184" s="85" t="s">
        <v>210</v>
      </c>
      <c r="L184" s="94" t="s">
        <v>219</v>
      </c>
    </row>
    <row r="185" ht="30" customHeight="true" spans="1:12">
      <c r="A185" s="82">
        <v>178</v>
      </c>
      <c r="B185" s="85" t="s">
        <v>405</v>
      </c>
      <c r="C185" s="241" t="s">
        <v>406</v>
      </c>
      <c r="D185" s="85">
        <v>1</v>
      </c>
      <c r="E185" s="85">
        <v>0</v>
      </c>
      <c r="F185" s="85">
        <v>700</v>
      </c>
      <c r="G185" s="85">
        <v>700</v>
      </c>
      <c r="H185" s="85">
        <v>0</v>
      </c>
      <c r="I185" s="85">
        <v>0</v>
      </c>
      <c r="J185" s="85"/>
      <c r="K185" s="85" t="s">
        <v>210</v>
      </c>
      <c r="L185" s="94" t="s">
        <v>50</v>
      </c>
    </row>
    <row r="186" ht="30" customHeight="true" spans="1:12">
      <c r="A186" s="82">
        <v>179</v>
      </c>
      <c r="B186" s="85" t="s">
        <v>407</v>
      </c>
      <c r="C186" s="241" t="s">
        <v>408</v>
      </c>
      <c r="D186" s="85">
        <v>1</v>
      </c>
      <c r="E186" s="85">
        <v>0</v>
      </c>
      <c r="F186" s="85">
        <v>700</v>
      </c>
      <c r="G186" s="85">
        <v>700</v>
      </c>
      <c r="H186" s="85">
        <v>0</v>
      </c>
      <c r="I186" s="85">
        <v>0</v>
      </c>
      <c r="J186" s="85"/>
      <c r="K186" s="85" t="s">
        <v>210</v>
      </c>
      <c r="L186" s="94" t="s">
        <v>50</v>
      </c>
    </row>
    <row r="187" ht="30" customHeight="true" spans="1:12">
      <c r="A187" s="82">
        <v>180</v>
      </c>
      <c r="B187" s="85" t="s">
        <v>409</v>
      </c>
      <c r="C187" s="241" t="s">
        <v>410</v>
      </c>
      <c r="D187" s="85">
        <v>1</v>
      </c>
      <c r="E187" s="85">
        <v>1</v>
      </c>
      <c r="F187" s="85">
        <v>810</v>
      </c>
      <c r="G187" s="85">
        <v>750</v>
      </c>
      <c r="H187" s="85">
        <v>60</v>
      </c>
      <c r="I187" s="85">
        <v>0</v>
      </c>
      <c r="J187" s="85"/>
      <c r="K187" s="85" t="s">
        <v>210</v>
      </c>
      <c r="L187" s="94" t="s">
        <v>219</v>
      </c>
    </row>
    <row r="188" ht="30" customHeight="true" spans="1:12">
      <c r="A188" s="82">
        <v>181</v>
      </c>
      <c r="B188" s="85" t="s">
        <v>411</v>
      </c>
      <c r="C188" s="85" t="s">
        <v>412</v>
      </c>
      <c r="D188" s="85">
        <v>2</v>
      </c>
      <c r="E188" s="85">
        <v>1</v>
      </c>
      <c r="F188" s="85">
        <v>1600</v>
      </c>
      <c r="G188" s="85">
        <v>1500</v>
      </c>
      <c r="H188" s="85">
        <v>100</v>
      </c>
      <c r="I188" s="85">
        <v>0</v>
      </c>
      <c r="J188" s="85"/>
      <c r="K188" s="85" t="s">
        <v>210</v>
      </c>
      <c r="L188" s="94" t="s">
        <v>54</v>
      </c>
    </row>
    <row r="189" ht="30" customHeight="true" spans="1:12">
      <c r="A189" s="82">
        <v>182</v>
      </c>
      <c r="B189" s="85" t="s">
        <v>413</v>
      </c>
      <c r="C189" s="85" t="s">
        <v>410</v>
      </c>
      <c r="D189" s="85">
        <v>1</v>
      </c>
      <c r="E189" s="85">
        <v>1</v>
      </c>
      <c r="F189" s="85">
        <v>810</v>
      </c>
      <c r="G189" s="85">
        <v>750</v>
      </c>
      <c r="H189" s="85">
        <v>60</v>
      </c>
      <c r="I189" s="85">
        <v>0</v>
      </c>
      <c r="J189" s="85"/>
      <c r="K189" s="85" t="s">
        <v>210</v>
      </c>
      <c r="L189" s="94" t="s">
        <v>219</v>
      </c>
    </row>
    <row r="190" ht="30" customHeight="true" spans="1:12">
      <c r="A190" s="82">
        <v>183</v>
      </c>
      <c r="B190" s="85" t="s">
        <v>414</v>
      </c>
      <c r="C190" s="85" t="s">
        <v>415</v>
      </c>
      <c r="D190" s="85">
        <v>1</v>
      </c>
      <c r="E190" s="85">
        <v>1</v>
      </c>
      <c r="F190" s="85">
        <v>750</v>
      </c>
      <c r="G190" s="85">
        <v>750</v>
      </c>
      <c r="H190" s="85">
        <v>0</v>
      </c>
      <c r="I190" s="85">
        <v>0</v>
      </c>
      <c r="J190" s="85"/>
      <c r="K190" s="85" t="s">
        <v>210</v>
      </c>
      <c r="L190" s="94" t="s">
        <v>50</v>
      </c>
    </row>
    <row r="191" ht="30" customHeight="true" spans="1:12">
      <c r="A191" s="82">
        <v>184</v>
      </c>
      <c r="B191" s="85" t="s">
        <v>416</v>
      </c>
      <c r="C191" s="85" t="s">
        <v>417</v>
      </c>
      <c r="D191" s="85">
        <v>1</v>
      </c>
      <c r="E191" s="85">
        <v>1</v>
      </c>
      <c r="F191" s="85">
        <v>750</v>
      </c>
      <c r="G191" s="85">
        <v>750</v>
      </c>
      <c r="H191" s="85">
        <v>0</v>
      </c>
      <c r="I191" s="85">
        <v>0</v>
      </c>
      <c r="J191" s="85"/>
      <c r="K191" s="85" t="s">
        <v>210</v>
      </c>
      <c r="L191" s="94" t="s">
        <v>50</v>
      </c>
    </row>
    <row r="192" ht="30" customHeight="true" spans="1:12">
      <c r="A192" s="82">
        <v>185</v>
      </c>
      <c r="B192" s="85" t="s">
        <v>418</v>
      </c>
      <c r="C192" s="85" t="s">
        <v>419</v>
      </c>
      <c r="D192" s="85">
        <v>1</v>
      </c>
      <c r="E192" s="85">
        <v>1</v>
      </c>
      <c r="F192" s="85">
        <v>750</v>
      </c>
      <c r="G192" s="85">
        <v>750</v>
      </c>
      <c r="H192" s="85">
        <v>0</v>
      </c>
      <c r="I192" s="85">
        <v>0</v>
      </c>
      <c r="J192" s="85"/>
      <c r="K192" s="85" t="s">
        <v>210</v>
      </c>
      <c r="L192" s="94" t="s">
        <v>50</v>
      </c>
    </row>
    <row r="193" ht="30" customHeight="true" spans="1:12">
      <c r="A193" s="82">
        <v>186</v>
      </c>
      <c r="B193" s="85" t="s">
        <v>420</v>
      </c>
      <c r="C193" s="85" t="s">
        <v>421</v>
      </c>
      <c r="D193" s="85">
        <v>2</v>
      </c>
      <c r="E193" s="85">
        <v>0</v>
      </c>
      <c r="F193" s="85">
        <v>1500</v>
      </c>
      <c r="G193" s="85">
        <v>1500</v>
      </c>
      <c r="H193" s="85">
        <v>0</v>
      </c>
      <c r="I193" s="85">
        <v>0</v>
      </c>
      <c r="J193" s="85"/>
      <c r="K193" s="85" t="s">
        <v>210</v>
      </c>
      <c r="L193" s="94" t="s">
        <v>50</v>
      </c>
    </row>
    <row r="194" ht="30" customHeight="true" spans="1:12">
      <c r="A194" s="82">
        <v>187</v>
      </c>
      <c r="B194" s="85" t="s">
        <v>422</v>
      </c>
      <c r="C194" s="85" t="s">
        <v>423</v>
      </c>
      <c r="D194" s="85">
        <v>1</v>
      </c>
      <c r="E194" s="85">
        <v>0</v>
      </c>
      <c r="F194" s="85">
        <v>750</v>
      </c>
      <c r="G194" s="85">
        <v>750</v>
      </c>
      <c r="H194" s="85">
        <v>0</v>
      </c>
      <c r="I194" s="85">
        <v>0</v>
      </c>
      <c r="J194" s="85"/>
      <c r="K194" s="85" t="s">
        <v>210</v>
      </c>
      <c r="L194" s="94" t="s">
        <v>219</v>
      </c>
    </row>
    <row r="195" ht="30" customHeight="true" spans="1:12">
      <c r="A195" s="82">
        <v>188</v>
      </c>
      <c r="B195" s="85" t="s">
        <v>424</v>
      </c>
      <c r="C195" s="85" t="s">
        <v>425</v>
      </c>
      <c r="D195" s="85">
        <v>1</v>
      </c>
      <c r="E195" s="85">
        <v>1</v>
      </c>
      <c r="F195" s="85">
        <v>810</v>
      </c>
      <c r="G195" s="85">
        <v>750</v>
      </c>
      <c r="H195" s="85">
        <v>60</v>
      </c>
      <c r="I195" s="85">
        <v>0</v>
      </c>
      <c r="J195" s="85"/>
      <c r="K195" s="85" t="s">
        <v>210</v>
      </c>
      <c r="L195" s="94" t="s">
        <v>219</v>
      </c>
    </row>
    <row r="196" ht="30" customHeight="true" spans="1:12">
      <c r="A196" s="82">
        <v>189</v>
      </c>
      <c r="B196" s="85" t="s">
        <v>426</v>
      </c>
      <c r="C196" s="85" t="s">
        <v>427</v>
      </c>
      <c r="D196" s="85">
        <v>1</v>
      </c>
      <c r="E196" s="85">
        <v>0</v>
      </c>
      <c r="F196" s="85">
        <v>750</v>
      </c>
      <c r="G196" s="85">
        <v>750</v>
      </c>
      <c r="H196" s="85">
        <v>0</v>
      </c>
      <c r="I196" s="85">
        <v>0</v>
      </c>
      <c r="J196" s="85"/>
      <c r="K196" s="85" t="s">
        <v>210</v>
      </c>
      <c r="L196" s="94" t="s">
        <v>50</v>
      </c>
    </row>
    <row r="197" ht="30" customHeight="true" spans="1:12">
      <c r="A197" s="82">
        <v>190</v>
      </c>
      <c r="B197" s="85" t="s">
        <v>428</v>
      </c>
      <c r="C197" s="85" t="s">
        <v>429</v>
      </c>
      <c r="D197" s="85">
        <v>3</v>
      </c>
      <c r="E197" s="85">
        <v>0</v>
      </c>
      <c r="F197" s="85">
        <v>1623</v>
      </c>
      <c r="G197" s="85">
        <v>1623</v>
      </c>
      <c r="H197" s="85">
        <v>0</v>
      </c>
      <c r="I197" s="85">
        <v>0</v>
      </c>
      <c r="J197" s="85"/>
      <c r="K197" s="85" t="s">
        <v>210</v>
      </c>
      <c r="L197" s="94" t="s">
        <v>50</v>
      </c>
    </row>
    <row r="198" ht="30" customHeight="true" spans="1:12">
      <c r="A198" s="82">
        <v>191</v>
      </c>
      <c r="B198" s="85" t="s">
        <v>430</v>
      </c>
      <c r="C198" s="85" t="s">
        <v>431</v>
      </c>
      <c r="D198" s="85">
        <v>1</v>
      </c>
      <c r="E198" s="85">
        <v>0</v>
      </c>
      <c r="F198" s="85">
        <v>750</v>
      </c>
      <c r="G198" s="85">
        <v>750</v>
      </c>
      <c r="H198" s="85">
        <v>0</v>
      </c>
      <c r="I198" s="85">
        <v>0</v>
      </c>
      <c r="J198" s="85"/>
      <c r="K198" s="85" t="s">
        <v>210</v>
      </c>
      <c r="L198" s="94" t="s">
        <v>50</v>
      </c>
    </row>
    <row r="199" ht="30" customHeight="true" spans="1:12">
      <c r="A199" s="82">
        <v>192</v>
      </c>
      <c r="B199" s="85" t="s">
        <v>432</v>
      </c>
      <c r="C199" s="85" t="s">
        <v>433</v>
      </c>
      <c r="D199" s="85">
        <v>1</v>
      </c>
      <c r="E199" s="85">
        <v>1</v>
      </c>
      <c r="F199" s="85">
        <v>750</v>
      </c>
      <c r="G199" s="85">
        <v>650</v>
      </c>
      <c r="H199" s="85">
        <v>100</v>
      </c>
      <c r="I199" s="85"/>
      <c r="J199" s="85"/>
      <c r="K199" s="85" t="s">
        <v>434</v>
      </c>
      <c r="L199" s="16" t="s">
        <v>219</v>
      </c>
    </row>
    <row r="200" ht="30" customHeight="true" spans="1:12">
      <c r="A200" s="82">
        <v>193</v>
      </c>
      <c r="B200" s="85" t="s">
        <v>435</v>
      </c>
      <c r="C200" s="85" t="s">
        <v>436</v>
      </c>
      <c r="D200" s="85">
        <v>1</v>
      </c>
      <c r="E200" s="85">
        <v>0</v>
      </c>
      <c r="F200" s="85">
        <v>750</v>
      </c>
      <c r="G200" s="85">
        <v>750</v>
      </c>
      <c r="H200" s="85">
        <v>0</v>
      </c>
      <c r="I200" s="85"/>
      <c r="J200" s="85"/>
      <c r="K200" s="85" t="s">
        <v>434</v>
      </c>
      <c r="L200" s="112" t="s">
        <v>54</v>
      </c>
    </row>
    <row r="201" ht="30" customHeight="true" spans="1:12">
      <c r="A201" s="82">
        <v>194</v>
      </c>
      <c r="B201" s="85" t="s">
        <v>437</v>
      </c>
      <c r="C201" s="85" t="s">
        <v>438</v>
      </c>
      <c r="D201" s="85">
        <v>1</v>
      </c>
      <c r="E201" s="85">
        <v>1</v>
      </c>
      <c r="F201" s="85">
        <v>790</v>
      </c>
      <c r="G201" s="85">
        <v>750</v>
      </c>
      <c r="H201" s="85">
        <v>40</v>
      </c>
      <c r="I201" s="85"/>
      <c r="J201" s="85"/>
      <c r="K201" s="85" t="s">
        <v>434</v>
      </c>
      <c r="L201" s="112" t="s">
        <v>50</v>
      </c>
    </row>
    <row r="202" ht="30" customHeight="true" spans="1:12">
      <c r="A202" s="82">
        <v>195</v>
      </c>
      <c r="B202" s="85" t="s">
        <v>439</v>
      </c>
      <c r="C202" s="85" t="s">
        <v>440</v>
      </c>
      <c r="D202" s="85">
        <v>1</v>
      </c>
      <c r="E202" s="85">
        <v>1</v>
      </c>
      <c r="F202" s="85">
        <v>850</v>
      </c>
      <c r="G202" s="85">
        <v>750</v>
      </c>
      <c r="H202" s="85">
        <v>100</v>
      </c>
      <c r="I202" s="85"/>
      <c r="J202" s="85"/>
      <c r="K202" s="85" t="s">
        <v>434</v>
      </c>
      <c r="L202" s="112" t="s">
        <v>50</v>
      </c>
    </row>
    <row r="203" ht="30" customHeight="true" spans="1:12">
      <c r="A203" s="82">
        <v>196</v>
      </c>
      <c r="B203" s="85" t="s">
        <v>441</v>
      </c>
      <c r="C203" s="85" t="s">
        <v>442</v>
      </c>
      <c r="D203" s="85">
        <v>1</v>
      </c>
      <c r="E203" s="85">
        <v>0</v>
      </c>
      <c r="F203" s="85">
        <v>750</v>
      </c>
      <c r="G203" s="85">
        <v>750</v>
      </c>
      <c r="H203" s="85">
        <v>0</v>
      </c>
      <c r="I203" s="85"/>
      <c r="J203" s="85"/>
      <c r="K203" s="85" t="s">
        <v>434</v>
      </c>
      <c r="L203" s="112" t="s">
        <v>54</v>
      </c>
    </row>
    <row r="204" ht="30" customHeight="true" spans="1:12">
      <c r="A204" s="82">
        <v>197</v>
      </c>
      <c r="B204" s="85" t="s">
        <v>443</v>
      </c>
      <c r="C204" s="85" t="s">
        <v>444</v>
      </c>
      <c r="D204" s="85">
        <v>1</v>
      </c>
      <c r="E204" s="85">
        <v>1</v>
      </c>
      <c r="F204" s="85">
        <v>810</v>
      </c>
      <c r="G204" s="85">
        <v>750</v>
      </c>
      <c r="H204" s="85">
        <v>60</v>
      </c>
      <c r="I204" s="85"/>
      <c r="J204" s="85"/>
      <c r="K204" s="85" t="s">
        <v>434</v>
      </c>
      <c r="L204" s="112" t="s">
        <v>50</v>
      </c>
    </row>
    <row r="205" ht="30" customHeight="true" spans="1:12">
      <c r="A205" s="82">
        <v>198</v>
      </c>
      <c r="B205" s="85" t="s">
        <v>445</v>
      </c>
      <c r="C205" s="85" t="s">
        <v>446</v>
      </c>
      <c r="D205" s="85">
        <v>1</v>
      </c>
      <c r="E205" s="85">
        <v>0</v>
      </c>
      <c r="F205" s="85">
        <v>750</v>
      </c>
      <c r="G205" s="85">
        <v>750</v>
      </c>
      <c r="H205" s="85">
        <v>0</v>
      </c>
      <c r="I205" s="85"/>
      <c r="J205" s="85"/>
      <c r="K205" s="85" t="s">
        <v>434</v>
      </c>
      <c r="L205" s="190" t="s">
        <v>54</v>
      </c>
    </row>
    <row r="206" ht="30" customHeight="true" spans="1:12">
      <c r="A206" s="82">
        <v>199</v>
      </c>
      <c r="B206" s="85" t="s">
        <v>447</v>
      </c>
      <c r="C206" s="85" t="s">
        <v>448</v>
      </c>
      <c r="D206" s="85">
        <v>1</v>
      </c>
      <c r="E206" s="85">
        <v>1</v>
      </c>
      <c r="F206" s="85">
        <v>790</v>
      </c>
      <c r="G206" s="85">
        <v>750</v>
      </c>
      <c r="H206" s="85">
        <v>40</v>
      </c>
      <c r="I206" s="85"/>
      <c r="J206" s="85"/>
      <c r="K206" s="85" t="s">
        <v>434</v>
      </c>
      <c r="L206" s="112" t="s">
        <v>219</v>
      </c>
    </row>
    <row r="207" ht="30" customHeight="true" spans="1:12">
      <c r="A207" s="82">
        <v>200</v>
      </c>
      <c r="B207" s="85" t="s">
        <v>449</v>
      </c>
      <c r="C207" s="85" t="s">
        <v>450</v>
      </c>
      <c r="D207" s="85">
        <v>1</v>
      </c>
      <c r="E207" s="85">
        <v>1</v>
      </c>
      <c r="F207" s="85">
        <v>790</v>
      </c>
      <c r="G207" s="85">
        <v>750</v>
      </c>
      <c r="H207" s="85">
        <v>40</v>
      </c>
      <c r="I207" s="85"/>
      <c r="J207" s="85"/>
      <c r="K207" s="85" t="s">
        <v>434</v>
      </c>
      <c r="L207" s="112" t="s">
        <v>50</v>
      </c>
    </row>
    <row r="208" ht="30" customHeight="true" spans="1:12">
      <c r="A208" s="82">
        <v>201</v>
      </c>
      <c r="B208" s="85" t="s">
        <v>451</v>
      </c>
      <c r="C208" s="85" t="s">
        <v>452</v>
      </c>
      <c r="D208" s="85">
        <v>2</v>
      </c>
      <c r="E208" s="85">
        <v>0</v>
      </c>
      <c r="F208" s="85">
        <v>1180</v>
      </c>
      <c r="G208" s="85">
        <v>1180</v>
      </c>
      <c r="H208" s="85">
        <v>0</v>
      </c>
      <c r="I208" s="85"/>
      <c r="J208" s="85"/>
      <c r="K208" s="85" t="s">
        <v>434</v>
      </c>
      <c r="L208" s="112" t="s">
        <v>50</v>
      </c>
    </row>
    <row r="209" ht="30" customHeight="true" spans="1:12">
      <c r="A209" s="82">
        <v>202</v>
      </c>
      <c r="B209" s="85" t="s">
        <v>453</v>
      </c>
      <c r="C209" s="85" t="s">
        <v>454</v>
      </c>
      <c r="D209" s="85">
        <v>1</v>
      </c>
      <c r="E209" s="85">
        <v>1</v>
      </c>
      <c r="F209" s="85">
        <v>850</v>
      </c>
      <c r="G209" s="85">
        <v>750</v>
      </c>
      <c r="H209" s="85">
        <v>100</v>
      </c>
      <c r="I209" s="85"/>
      <c r="J209" s="85"/>
      <c r="K209" s="85" t="s">
        <v>434</v>
      </c>
      <c r="L209" s="112" t="s">
        <v>50</v>
      </c>
    </row>
    <row r="210" ht="30" customHeight="true" spans="1:12">
      <c r="A210" s="82">
        <v>203</v>
      </c>
      <c r="B210" s="85" t="s">
        <v>455</v>
      </c>
      <c r="C210" s="85" t="s">
        <v>456</v>
      </c>
      <c r="D210" s="85">
        <v>1</v>
      </c>
      <c r="E210" s="85">
        <v>1</v>
      </c>
      <c r="F210" s="85">
        <v>790</v>
      </c>
      <c r="G210" s="85">
        <v>750</v>
      </c>
      <c r="H210" s="85">
        <v>40</v>
      </c>
      <c r="I210" s="85"/>
      <c r="J210" s="85"/>
      <c r="K210" s="85" t="s">
        <v>434</v>
      </c>
      <c r="L210" s="112" t="s">
        <v>219</v>
      </c>
    </row>
    <row r="211" ht="30" customHeight="true" spans="1:12">
      <c r="A211" s="82">
        <v>204</v>
      </c>
      <c r="B211" s="85" t="s">
        <v>457</v>
      </c>
      <c r="C211" s="85" t="s">
        <v>458</v>
      </c>
      <c r="D211" s="85">
        <v>1</v>
      </c>
      <c r="E211" s="85">
        <v>0</v>
      </c>
      <c r="F211" s="85">
        <v>750</v>
      </c>
      <c r="G211" s="85">
        <v>750</v>
      </c>
      <c r="H211" s="85">
        <v>0</v>
      </c>
      <c r="I211" s="85"/>
      <c r="J211" s="85"/>
      <c r="K211" s="85" t="s">
        <v>434</v>
      </c>
      <c r="L211" s="112" t="s">
        <v>54</v>
      </c>
    </row>
    <row r="212" ht="30" customHeight="true" spans="1:12">
      <c r="A212" s="82">
        <v>205</v>
      </c>
      <c r="B212" s="85" t="s">
        <v>459</v>
      </c>
      <c r="C212" s="85" t="s">
        <v>460</v>
      </c>
      <c r="D212" s="85">
        <v>1</v>
      </c>
      <c r="E212" s="85">
        <v>1</v>
      </c>
      <c r="F212" s="85">
        <v>850</v>
      </c>
      <c r="G212" s="85">
        <v>750</v>
      </c>
      <c r="H212" s="85">
        <v>100</v>
      </c>
      <c r="I212" s="85"/>
      <c r="J212" s="85"/>
      <c r="K212" s="85" t="s">
        <v>434</v>
      </c>
      <c r="L212" s="112" t="s">
        <v>50</v>
      </c>
    </row>
    <row r="213" ht="30" customHeight="true" spans="1:12">
      <c r="A213" s="82">
        <v>206</v>
      </c>
      <c r="B213" s="85" t="s">
        <v>461</v>
      </c>
      <c r="C213" s="85" t="s">
        <v>462</v>
      </c>
      <c r="D213" s="85">
        <v>1</v>
      </c>
      <c r="E213" s="85">
        <v>1</v>
      </c>
      <c r="F213" s="85">
        <v>850</v>
      </c>
      <c r="G213" s="85">
        <v>750</v>
      </c>
      <c r="H213" s="85">
        <v>100</v>
      </c>
      <c r="I213" s="85"/>
      <c r="J213" s="85"/>
      <c r="K213" s="85" t="s">
        <v>434</v>
      </c>
      <c r="L213" s="112" t="s">
        <v>50</v>
      </c>
    </row>
    <row r="214" ht="30" customHeight="true" spans="1:12">
      <c r="A214" s="82">
        <v>207</v>
      </c>
      <c r="B214" s="85" t="s">
        <v>463</v>
      </c>
      <c r="C214" s="85" t="s">
        <v>464</v>
      </c>
      <c r="D214" s="85">
        <v>1</v>
      </c>
      <c r="E214" s="85">
        <v>1</v>
      </c>
      <c r="F214" s="85">
        <v>850</v>
      </c>
      <c r="G214" s="85">
        <v>750</v>
      </c>
      <c r="H214" s="85">
        <v>100</v>
      </c>
      <c r="I214" s="85"/>
      <c r="J214" s="85"/>
      <c r="K214" s="85" t="s">
        <v>434</v>
      </c>
      <c r="L214" s="112" t="s">
        <v>50</v>
      </c>
    </row>
    <row r="215" ht="30" customHeight="true" spans="1:12">
      <c r="A215" s="82">
        <v>208</v>
      </c>
      <c r="B215" s="85" t="s">
        <v>465</v>
      </c>
      <c r="C215" s="85" t="s">
        <v>466</v>
      </c>
      <c r="D215" s="85">
        <v>2</v>
      </c>
      <c r="E215" s="85">
        <v>1</v>
      </c>
      <c r="F215" s="85">
        <v>1600</v>
      </c>
      <c r="G215" s="85">
        <v>1500</v>
      </c>
      <c r="H215" s="85">
        <v>100</v>
      </c>
      <c r="I215" s="85"/>
      <c r="J215" s="85"/>
      <c r="K215" s="85" t="s">
        <v>434</v>
      </c>
      <c r="L215" s="112" t="s">
        <v>50</v>
      </c>
    </row>
    <row r="216" ht="30" customHeight="true" spans="1:12">
      <c r="A216" s="82">
        <v>209</v>
      </c>
      <c r="B216" s="85" t="s">
        <v>467</v>
      </c>
      <c r="C216" s="85" t="s">
        <v>468</v>
      </c>
      <c r="D216" s="85">
        <v>1</v>
      </c>
      <c r="E216" s="85">
        <v>0</v>
      </c>
      <c r="F216" s="85">
        <v>750</v>
      </c>
      <c r="G216" s="85">
        <v>750</v>
      </c>
      <c r="H216" s="85">
        <v>0</v>
      </c>
      <c r="I216" s="85"/>
      <c r="J216" s="85"/>
      <c r="K216" s="85" t="s">
        <v>434</v>
      </c>
      <c r="L216" s="112" t="s">
        <v>50</v>
      </c>
    </row>
    <row r="217" ht="30" customHeight="true" spans="1:12">
      <c r="A217" s="82">
        <v>210</v>
      </c>
      <c r="B217" s="85" t="s">
        <v>469</v>
      </c>
      <c r="C217" s="85" t="s">
        <v>470</v>
      </c>
      <c r="D217" s="85">
        <v>1</v>
      </c>
      <c r="E217" s="85">
        <v>1</v>
      </c>
      <c r="F217" s="85">
        <v>850</v>
      </c>
      <c r="G217" s="85">
        <v>750</v>
      </c>
      <c r="H217" s="85">
        <v>100</v>
      </c>
      <c r="I217" s="85"/>
      <c r="J217" s="85"/>
      <c r="K217" s="85" t="s">
        <v>434</v>
      </c>
      <c r="L217" s="112" t="s">
        <v>219</v>
      </c>
    </row>
    <row r="218" ht="30" customHeight="true" spans="1:12">
      <c r="A218" s="82">
        <v>211</v>
      </c>
      <c r="B218" s="85" t="s">
        <v>471</v>
      </c>
      <c r="C218" s="85" t="s">
        <v>472</v>
      </c>
      <c r="D218" s="85">
        <v>1</v>
      </c>
      <c r="E218" s="85">
        <v>0</v>
      </c>
      <c r="F218" s="85">
        <v>750</v>
      </c>
      <c r="G218" s="85">
        <v>750</v>
      </c>
      <c r="H218" s="85">
        <v>0</v>
      </c>
      <c r="I218" s="85"/>
      <c r="J218" s="85"/>
      <c r="K218" s="85" t="s">
        <v>434</v>
      </c>
      <c r="L218" s="112" t="s">
        <v>50</v>
      </c>
    </row>
    <row r="219" ht="30" customHeight="true" spans="1:12">
      <c r="A219" s="82">
        <v>212</v>
      </c>
      <c r="B219" s="85" t="s">
        <v>473</v>
      </c>
      <c r="C219" s="85" t="s">
        <v>474</v>
      </c>
      <c r="D219" s="85">
        <v>1</v>
      </c>
      <c r="E219" s="85">
        <v>0</v>
      </c>
      <c r="F219" s="85">
        <v>750</v>
      </c>
      <c r="G219" s="85">
        <v>750</v>
      </c>
      <c r="H219" s="85">
        <v>0</v>
      </c>
      <c r="I219" s="85"/>
      <c r="J219" s="85"/>
      <c r="K219" s="85" t="s">
        <v>434</v>
      </c>
      <c r="L219" s="112" t="s">
        <v>54</v>
      </c>
    </row>
    <row r="220" ht="30" customHeight="true" spans="1:13">
      <c r="A220" s="82">
        <v>213</v>
      </c>
      <c r="B220" s="85" t="s">
        <v>475</v>
      </c>
      <c r="C220" s="85" t="s">
        <v>476</v>
      </c>
      <c r="D220" s="85">
        <v>1</v>
      </c>
      <c r="E220" s="85">
        <v>0</v>
      </c>
      <c r="F220" s="85">
        <v>750</v>
      </c>
      <c r="G220" s="85">
        <v>750</v>
      </c>
      <c r="H220" s="85">
        <v>0</v>
      </c>
      <c r="I220" s="85"/>
      <c r="J220" s="85"/>
      <c r="K220" s="85" t="s">
        <v>434</v>
      </c>
      <c r="L220" s="112" t="s">
        <v>54</v>
      </c>
      <c r="M220" s="194"/>
    </row>
    <row r="221" ht="30" customHeight="true" spans="1:13">
      <c r="A221" s="82">
        <v>214</v>
      </c>
      <c r="B221" s="85" t="s">
        <v>477</v>
      </c>
      <c r="C221" s="85" t="s">
        <v>478</v>
      </c>
      <c r="D221" s="85">
        <v>1</v>
      </c>
      <c r="E221" s="85">
        <v>1</v>
      </c>
      <c r="F221" s="85">
        <v>790</v>
      </c>
      <c r="G221" s="85">
        <v>750</v>
      </c>
      <c r="H221" s="85">
        <v>40</v>
      </c>
      <c r="I221" s="85"/>
      <c r="J221" s="85"/>
      <c r="K221" s="85" t="s">
        <v>434</v>
      </c>
      <c r="L221" s="112" t="s">
        <v>219</v>
      </c>
      <c r="M221" s="194"/>
    </row>
    <row r="222" ht="30" customHeight="true" spans="1:13">
      <c r="A222" s="82">
        <v>215</v>
      </c>
      <c r="B222" s="85" t="s">
        <v>479</v>
      </c>
      <c r="C222" s="85" t="s">
        <v>480</v>
      </c>
      <c r="D222" s="85">
        <v>1</v>
      </c>
      <c r="E222" s="85">
        <v>1</v>
      </c>
      <c r="F222" s="85">
        <v>688</v>
      </c>
      <c r="G222" s="85">
        <v>628</v>
      </c>
      <c r="H222" s="85">
        <v>60</v>
      </c>
      <c r="I222" s="85"/>
      <c r="J222" s="85"/>
      <c r="K222" s="85" t="s">
        <v>434</v>
      </c>
      <c r="L222" s="112" t="s">
        <v>219</v>
      </c>
      <c r="M222" s="194"/>
    </row>
    <row r="223" ht="30" customHeight="true" spans="1:13">
      <c r="A223" s="82">
        <v>216</v>
      </c>
      <c r="B223" s="85" t="s">
        <v>481</v>
      </c>
      <c r="C223" s="85" t="s">
        <v>482</v>
      </c>
      <c r="D223" s="85">
        <v>2</v>
      </c>
      <c r="E223" s="85">
        <v>1</v>
      </c>
      <c r="F223" s="85">
        <v>1480</v>
      </c>
      <c r="G223" s="85">
        <v>1380</v>
      </c>
      <c r="H223" s="85">
        <v>100</v>
      </c>
      <c r="I223" s="85"/>
      <c r="J223" s="85"/>
      <c r="K223" s="85" t="s">
        <v>434</v>
      </c>
      <c r="L223" s="112" t="s">
        <v>50</v>
      </c>
      <c r="M223" s="194"/>
    </row>
    <row r="224" ht="30" customHeight="true" spans="1:13">
      <c r="A224" s="82">
        <v>217</v>
      </c>
      <c r="B224" s="85" t="s">
        <v>483</v>
      </c>
      <c r="C224" s="85" t="s">
        <v>484</v>
      </c>
      <c r="D224" s="85">
        <v>1</v>
      </c>
      <c r="E224" s="85">
        <v>1</v>
      </c>
      <c r="F224" s="85">
        <v>850</v>
      </c>
      <c r="G224" s="85">
        <v>750</v>
      </c>
      <c r="H224" s="85">
        <v>100</v>
      </c>
      <c r="I224" s="85"/>
      <c r="J224" s="85"/>
      <c r="K224" s="85" t="s">
        <v>434</v>
      </c>
      <c r="L224" s="112" t="s">
        <v>219</v>
      </c>
      <c r="M224" s="194"/>
    </row>
    <row r="225" ht="30" customHeight="true" spans="1:13">
      <c r="A225" s="82">
        <v>218</v>
      </c>
      <c r="B225" s="85" t="s">
        <v>485</v>
      </c>
      <c r="C225" s="85" t="s">
        <v>486</v>
      </c>
      <c r="D225" s="85">
        <v>1</v>
      </c>
      <c r="E225" s="85">
        <v>0</v>
      </c>
      <c r="F225" s="85">
        <v>750</v>
      </c>
      <c r="G225" s="85">
        <v>750</v>
      </c>
      <c r="H225" s="85">
        <v>0</v>
      </c>
      <c r="I225" s="85"/>
      <c r="J225" s="85"/>
      <c r="K225" s="85" t="s">
        <v>434</v>
      </c>
      <c r="L225" s="112" t="s">
        <v>50</v>
      </c>
      <c r="M225" s="194"/>
    </row>
    <row r="226" ht="30" customHeight="true" spans="1:13">
      <c r="A226" s="82">
        <v>219</v>
      </c>
      <c r="B226" s="85" t="s">
        <v>487</v>
      </c>
      <c r="C226" s="85" t="s">
        <v>488</v>
      </c>
      <c r="D226" s="85">
        <v>1</v>
      </c>
      <c r="E226" s="85">
        <v>1</v>
      </c>
      <c r="F226" s="85">
        <v>790</v>
      </c>
      <c r="G226" s="85">
        <v>750</v>
      </c>
      <c r="H226" s="85">
        <v>40</v>
      </c>
      <c r="I226" s="85"/>
      <c r="J226" s="85"/>
      <c r="K226" s="85" t="s">
        <v>434</v>
      </c>
      <c r="L226" s="112" t="s">
        <v>50</v>
      </c>
      <c r="M226" s="194"/>
    </row>
    <row r="227" ht="30" customHeight="true" spans="1:13">
      <c r="A227" s="82">
        <v>220</v>
      </c>
      <c r="B227" s="85" t="s">
        <v>489</v>
      </c>
      <c r="C227" s="85" t="s">
        <v>490</v>
      </c>
      <c r="D227" s="85">
        <v>1</v>
      </c>
      <c r="E227" s="85">
        <v>0</v>
      </c>
      <c r="F227" s="85">
        <v>750</v>
      </c>
      <c r="G227" s="85">
        <v>750</v>
      </c>
      <c r="H227" s="85">
        <v>0</v>
      </c>
      <c r="I227" s="85"/>
      <c r="J227" s="85"/>
      <c r="K227" s="85" t="s">
        <v>434</v>
      </c>
      <c r="L227" s="112" t="s">
        <v>50</v>
      </c>
      <c r="M227" s="194"/>
    </row>
    <row r="228" ht="30" customHeight="true" spans="1:13">
      <c r="A228" s="82">
        <v>221</v>
      </c>
      <c r="B228" s="85" t="s">
        <v>491</v>
      </c>
      <c r="C228" s="241" t="s">
        <v>492</v>
      </c>
      <c r="D228" s="85">
        <v>1</v>
      </c>
      <c r="E228" s="85">
        <v>0</v>
      </c>
      <c r="F228" s="85">
        <v>750</v>
      </c>
      <c r="G228" s="85">
        <v>750</v>
      </c>
      <c r="H228" s="85">
        <v>0</v>
      </c>
      <c r="I228" s="85"/>
      <c r="J228" s="85"/>
      <c r="K228" s="85" t="s">
        <v>434</v>
      </c>
      <c r="L228" s="112" t="s">
        <v>50</v>
      </c>
      <c r="M228" s="194"/>
    </row>
    <row r="229" ht="30" customHeight="true" spans="1:13">
      <c r="A229" s="82">
        <v>222</v>
      </c>
      <c r="B229" s="85" t="s">
        <v>493</v>
      </c>
      <c r="C229" s="241" t="s">
        <v>494</v>
      </c>
      <c r="D229" s="85">
        <v>1</v>
      </c>
      <c r="E229" s="85">
        <v>1</v>
      </c>
      <c r="F229" s="85">
        <v>850</v>
      </c>
      <c r="G229" s="85">
        <v>750</v>
      </c>
      <c r="H229" s="85">
        <v>100</v>
      </c>
      <c r="I229" s="85"/>
      <c r="J229" s="85"/>
      <c r="K229" s="85" t="s">
        <v>434</v>
      </c>
      <c r="L229" s="112" t="s">
        <v>50</v>
      </c>
      <c r="M229" s="195"/>
    </row>
    <row r="230" ht="30" customHeight="true" spans="1:13">
      <c r="A230" s="82">
        <v>223</v>
      </c>
      <c r="B230" s="85" t="s">
        <v>495</v>
      </c>
      <c r="C230" s="85" t="s">
        <v>496</v>
      </c>
      <c r="D230" s="85">
        <v>1</v>
      </c>
      <c r="E230" s="85">
        <v>1</v>
      </c>
      <c r="F230" s="85">
        <v>850</v>
      </c>
      <c r="G230" s="85">
        <v>750</v>
      </c>
      <c r="H230" s="85">
        <v>100</v>
      </c>
      <c r="I230" s="85"/>
      <c r="J230" s="85"/>
      <c r="K230" s="85" t="s">
        <v>434</v>
      </c>
      <c r="L230" s="112" t="s">
        <v>219</v>
      </c>
      <c r="M230" s="194"/>
    </row>
    <row r="231" ht="30" customHeight="true" spans="1:13">
      <c r="A231" s="82">
        <v>224</v>
      </c>
      <c r="B231" s="85" t="s">
        <v>497</v>
      </c>
      <c r="C231" s="85" t="s">
        <v>498</v>
      </c>
      <c r="D231" s="85">
        <v>2</v>
      </c>
      <c r="E231" s="241" t="s">
        <v>499</v>
      </c>
      <c r="F231" s="85">
        <v>1600</v>
      </c>
      <c r="G231" s="85">
        <v>1500</v>
      </c>
      <c r="H231" s="85">
        <v>100</v>
      </c>
      <c r="I231" s="85"/>
      <c r="J231" s="85"/>
      <c r="K231" s="85" t="s">
        <v>434</v>
      </c>
      <c r="L231" s="112" t="s">
        <v>50</v>
      </c>
      <c r="M231" s="194"/>
    </row>
    <row r="232" ht="30" customHeight="true" spans="1:13">
      <c r="A232" s="82">
        <v>225</v>
      </c>
      <c r="B232" s="85" t="s">
        <v>500</v>
      </c>
      <c r="C232" s="85" t="s">
        <v>501</v>
      </c>
      <c r="D232" s="85">
        <v>1</v>
      </c>
      <c r="E232" s="241" t="s">
        <v>499</v>
      </c>
      <c r="F232" s="85">
        <v>700</v>
      </c>
      <c r="G232" s="85">
        <v>700</v>
      </c>
      <c r="H232" s="85">
        <v>0</v>
      </c>
      <c r="I232" s="85"/>
      <c r="J232" s="85"/>
      <c r="K232" s="85" t="s">
        <v>434</v>
      </c>
      <c r="L232" s="112" t="s">
        <v>50</v>
      </c>
      <c r="M232" s="194"/>
    </row>
    <row r="233" ht="30" customHeight="true" spans="1:13">
      <c r="A233" s="82">
        <v>226</v>
      </c>
      <c r="B233" s="85" t="s">
        <v>502</v>
      </c>
      <c r="C233" s="85" t="s">
        <v>503</v>
      </c>
      <c r="D233" s="85">
        <v>1</v>
      </c>
      <c r="E233" s="85">
        <v>1</v>
      </c>
      <c r="F233" s="85">
        <v>790</v>
      </c>
      <c r="G233" s="85">
        <v>750</v>
      </c>
      <c r="H233" s="85">
        <v>40</v>
      </c>
      <c r="I233" s="85"/>
      <c r="J233" s="85"/>
      <c r="K233" s="85" t="s">
        <v>434</v>
      </c>
      <c r="L233" s="112" t="s">
        <v>50</v>
      </c>
      <c r="M233" s="194"/>
    </row>
    <row r="234" ht="30" customHeight="true" spans="1:13">
      <c r="A234" s="82">
        <v>227</v>
      </c>
      <c r="B234" s="85" t="s">
        <v>504</v>
      </c>
      <c r="C234" s="85" t="s">
        <v>505</v>
      </c>
      <c r="D234" s="85">
        <v>1</v>
      </c>
      <c r="E234" s="85">
        <v>0</v>
      </c>
      <c r="F234" s="85">
        <v>750</v>
      </c>
      <c r="G234" s="85">
        <v>750</v>
      </c>
      <c r="H234" s="85">
        <v>0</v>
      </c>
      <c r="I234" s="85"/>
      <c r="J234" s="85"/>
      <c r="K234" s="85" t="s">
        <v>434</v>
      </c>
      <c r="L234" s="112" t="s">
        <v>50</v>
      </c>
      <c r="M234" s="194"/>
    </row>
    <row r="235" ht="30" customHeight="true" spans="1:13">
      <c r="A235" s="82">
        <v>228</v>
      </c>
      <c r="B235" s="85" t="s">
        <v>506</v>
      </c>
      <c r="C235" s="241" t="s">
        <v>507</v>
      </c>
      <c r="D235" s="85">
        <v>1</v>
      </c>
      <c r="E235" s="85">
        <v>0</v>
      </c>
      <c r="F235" s="85">
        <v>750</v>
      </c>
      <c r="G235" s="85">
        <v>750</v>
      </c>
      <c r="H235" s="85">
        <v>0</v>
      </c>
      <c r="I235" s="85"/>
      <c r="J235" s="85"/>
      <c r="K235" s="85" t="s">
        <v>434</v>
      </c>
      <c r="L235" s="112" t="s">
        <v>50</v>
      </c>
      <c r="M235" s="194"/>
    </row>
    <row r="236" ht="30" customHeight="true" spans="1:13">
      <c r="A236" s="82">
        <v>229</v>
      </c>
      <c r="B236" s="85" t="s">
        <v>508</v>
      </c>
      <c r="C236" s="85" t="s">
        <v>509</v>
      </c>
      <c r="D236" s="85">
        <v>1</v>
      </c>
      <c r="E236" s="85">
        <v>0</v>
      </c>
      <c r="F236" s="85">
        <v>750</v>
      </c>
      <c r="G236" s="85">
        <v>750</v>
      </c>
      <c r="H236" s="85">
        <v>0</v>
      </c>
      <c r="I236" s="85"/>
      <c r="J236" s="85"/>
      <c r="K236" s="85" t="s">
        <v>434</v>
      </c>
      <c r="L236" s="112" t="s">
        <v>50</v>
      </c>
      <c r="M236" s="194"/>
    </row>
    <row r="237" ht="30" customHeight="true" spans="1:13">
      <c r="A237" s="82">
        <v>230</v>
      </c>
      <c r="B237" s="85" t="s">
        <v>510</v>
      </c>
      <c r="C237" s="241" t="s">
        <v>511</v>
      </c>
      <c r="D237" s="85">
        <v>1</v>
      </c>
      <c r="E237" s="85">
        <v>0</v>
      </c>
      <c r="F237" s="85">
        <v>750</v>
      </c>
      <c r="G237" s="85">
        <v>750</v>
      </c>
      <c r="H237" s="85">
        <v>0</v>
      </c>
      <c r="I237" s="85"/>
      <c r="J237" s="85"/>
      <c r="K237" s="85" t="s">
        <v>434</v>
      </c>
      <c r="L237" s="112" t="s">
        <v>50</v>
      </c>
      <c r="M237" s="194"/>
    </row>
    <row r="238" ht="30" customHeight="true" spans="1:13">
      <c r="A238" s="82">
        <v>231</v>
      </c>
      <c r="B238" s="85" t="s">
        <v>512</v>
      </c>
      <c r="C238" s="241" t="s">
        <v>513</v>
      </c>
      <c r="D238" s="85">
        <v>1</v>
      </c>
      <c r="E238" s="85">
        <v>0</v>
      </c>
      <c r="F238" s="85">
        <v>750</v>
      </c>
      <c r="G238" s="85">
        <v>750</v>
      </c>
      <c r="H238" s="85">
        <v>0</v>
      </c>
      <c r="I238" s="85"/>
      <c r="J238" s="85"/>
      <c r="K238" s="85" t="s">
        <v>434</v>
      </c>
      <c r="L238" s="112" t="s">
        <v>50</v>
      </c>
      <c r="M238" s="194"/>
    </row>
    <row r="239" ht="30" customHeight="true" spans="1:13">
      <c r="A239" s="82">
        <v>232</v>
      </c>
      <c r="B239" s="85" t="s">
        <v>514</v>
      </c>
      <c r="C239" s="85" t="s">
        <v>515</v>
      </c>
      <c r="D239" s="85">
        <v>1</v>
      </c>
      <c r="E239" s="85">
        <v>0</v>
      </c>
      <c r="F239" s="85">
        <f t="shared" ref="F239:F302" si="2">SUM(G239+H239)</f>
        <v>750</v>
      </c>
      <c r="G239" s="85">
        <v>750</v>
      </c>
      <c r="H239" s="85">
        <v>0</v>
      </c>
      <c r="I239" s="85"/>
      <c r="J239" s="85"/>
      <c r="K239" s="85" t="s">
        <v>434</v>
      </c>
      <c r="L239" s="191" t="s">
        <v>50</v>
      </c>
      <c r="M239" s="194"/>
    </row>
    <row r="240" ht="30" customHeight="true" spans="1:12">
      <c r="A240" s="82">
        <v>233</v>
      </c>
      <c r="B240" s="85" t="s">
        <v>516</v>
      </c>
      <c r="C240" s="85" t="s">
        <v>517</v>
      </c>
      <c r="D240" s="85">
        <v>1</v>
      </c>
      <c r="E240" s="85">
        <v>0</v>
      </c>
      <c r="F240" s="85">
        <f t="shared" si="2"/>
        <v>690</v>
      </c>
      <c r="G240" s="85">
        <v>690</v>
      </c>
      <c r="H240" s="85">
        <v>0</v>
      </c>
      <c r="I240" s="85"/>
      <c r="J240" s="85"/>
      <c r="K240" s="85" t="s">
        <v>434</v>
      </c>
      <c r="L240" s="191" t="s">
        <v>50</v>
      </c>
    </row>
    <row r="241" ht="30" customHeight="true" spans="1:12">
      <c r="A241" s="82">
        <v>234</v>
      </c>
      <c r="B241" s="85" t="s">
        <v>518</v>
      </c>
      <c r="C241" s="85" t="s">
        <v>519</v>
      </c>
      <c r="D241" s="85">
        <v>1</v>
      </c>
      <c r="E241" s="85">
        <v>1</v>
      </c>
      <c r="F241" s="85">
        <f t="shared" si="2"/>
        <v>650</v>
      </c>
      <c r="G241" s="85">
        <v>550</v>
      </c>
      <c r="H241" s="85">
        <v>100</v>
      </c>
      <c r="I241" s="85"/>
      <c r="J241" s="85"/>
      <c r="K241" s="85" t="s">
        <v>434</v>
      </c>
      <c r="L241" s="191" t="s">
        <v>50</v>
      </c>
    </row>
    <row r="242" ht="30" customHeight="true" spans="1:12">
      <c r="A242" s="82">
        <v>235</v>
      </c>
      <c r="B242" s="85" t="s">
        <v>520</v>
      </c>
      <c r="C242" s="85" t="s">
        <v>521</v>
      </c>
      <c r="D242" s="85">
        <v>1</v>
      </c>
      <c r="E242" s="85">
        <v>1</v>
      </c>
      <c r="F242" s="85">
        <f t="shared" si="2"/>
        <v>790</v>
      </c>
      <c r="G242" s="85">
        <v>750</v>
      </c>
      <c r="H242" s="85">
        <v>40</v>
      </c>
      <c r="I242" s="85"/>
      <c r="J242" s="85"/>
      <c r="K242" s="85" t="s">
        <v>434</v>
      </c>
      <c r="L242" s="191" t="s">
        <v>50</v>
      </c>
    </row>
    <row r="243" ht="30" customHeight="true" spans="1:12">
      <c r="A243" s="82">
        <v>236</v>
      </c>
      <c r="B243" s="85" t="s">
        <v>522</v>
      </c>
      <c r="C243" s="85" t="s">
        <v>523</v>
      </c>
      <c r="D243" s="85">
        <v>3</v>
      </c>
      <c r="E243" s="85">
        <v>0</v>
      </c>
      <c r="F243" s="85">
        <f t="shared" si="2"/>
        <v>2250</v>
      </c>
      <c r="G243" s="85">
        <v>2250</v>
      </c>
      <c r="H243" s="85">
        <v>0</v>
      </c>
      <c r="I243" s="85"/>
      <c r="J243" s="85"/>
      <c r="K243" s="85" t="s">
        <v>434</v>
      </c>
      <c r="L243" s="192" t="s">
        <v>50</v>
      </c>
    </row>
    <row r="244" ht="30" customHeight="true" spans="1:12">
      <c r="A244" s="82">
        <v>237</v>
      </c>
      <c r="B244" s="85" t="s">
        <v>524</v>
      </c>
      <c r="C244" s="85" t="s">
        <v>525</v>
      </c>
      <c r="D244" s="85">
        <v>1</v>
      </c>
      <c r="E244" s="85">
        <v>1</v>
      </c>
      <c r="F244" s="85">
        <f t="shared" si="2"/>
        <v>810</v>
      </c>
      <c r="G244" s="85">
        <v>750</v>
      </c>
      <c r="H244" s="85">
        <v>60</v>
      </c>
      <c r="I244" s="85"/>
      <c r="J244" s="85"/>
      <c r="K244" s="85" t="s">
        <v>434</v>
      </c>
      <c r="L244" s="192" t="s">
        <v>50</v>
      </c>
    </row>
    <row r="245" ht="30" customHeight="true" spans="1:12">
      <c r="A245" s="82">
        <v>238</v>
      </c>
      <c r="B245" s="85" t="s">
        <v>526</v>
      </c>
      <c r="C245" s="85" t="s">
        <v>527</v>
      </c>
      <c r="D245" s="85">
        <v>1</v>
      </c>
      <c r="E245" s="85">
        <v>1</v>
      </c>
      <c r="F245" s="85">
        <f t="shared" si="2"/>
        <v>810</v>
      </c>
      <c r="G245" s="85">
        <v>750</v>
      </c>
      <c r="H245" s="85">
        <v>60</v>
      </c>
      <c r="I245" s="85"/>
      <c r="J245" s="85"/>
      <c r="K245" s="85" t="s">
        <v>434</v>
      </c>
      <c r="L245" s="192" t="s">
        <v>50</v>
      </c>
    </row>
    <row r="246" ht="30" customHeight="true" spans="1:12">
      <c r="A246" s="82">
        <v>239</v>
      </c>
      <c r="B246" s="85" t="s">
        <v>528</v>
      </c>
      <c r="C246" s="85" t="s">
        <v>529</v>
      </c>
      <c r="D246" s="85">
        <v>1</v>
      </c>
      <c r="E246" s="85">
        <v>1</v>
      </c>
      <c r="F246" s="85">
        <f t="shared" si="2"/>
        <v>810</v>
      </c>
      <c r="G246" s="85">
        <v>750</v>
      </c>
      <c r="H246" s="85">
        <v>60</v>
      </c>
      <c r="I246" s="85"/>
      <c r="J246" s="85"/>
      <c r="K246" s="85" t="s">
        <v>434</v>
      </c>
      <c r="L246" s="42" t="s">
        <v>50</v>
      </c>
    </row>
    <row r="247" ht="30" customHeight="true" spans="1:12">
      <c r="A247" s="82">
        <v>240</v>
      </c>
      <c r="B247" s="85" t="s">
        <v>530</v>
      </c>
      <c r="C247" s="85" t="s">
        <v>531</v>
      </c>
      <c r="D247" s="85">
        <v>1</v>
      </c>
      <c r="E247" s="85">
        <v>1</v>
      </c>
      <c r="F247" s="85">
        <f t="shared" si="2"/>
        <v>810</v>
      </c>
      <c r="G247" s="85">
        <v>750</v>
      </c>
      <c r="H247" s="85">
        <v>60</v>
      </c>
      <c r="I247" s="85"/>
      <c r="J247" s="85"/>
      <c r="K247" s="85" t="s">
        <v>434</v>
      </c>
      <c r="L247" s="192" t="s">
        <v>50</v>
      </c>
    </row>
    <row r="248" ht="30" customHeight="true" spans="1:12">
      <c r="A248" s="82">
        <v>241</v>
      </c>
      <c r="B248" s="85" t="s">
        <v>532</v>
      </c>
      <c r="C248" s="85" t="s">
        <v>533</v>
      </c>
      <c r="D248" s="85">
        <v>1</v>
      </c>
      <c r="E248" s="85">
        <v>1</v>
      </c>
      <c r="F248" s="85">
        <f t="shared" si="2"/>
        <v>810</v>
      </c>
      <c r="G248" s="85">
        <v>750</v>
      </c>
      <c r="H248" s="85">
        <v>60</v>
      </c>
      <c r="I248" s="85"/>
      <c r="J248" s="85"/>
      <c r="K248" s="85" t="s">
        <v>434</v>
      </c>
      <c r="L248" s="192" t="s">
        <v>50</v>
      </c>
    </row>
    <row r="249" ht="30" customHeight="true" spans="1:12">
      <c r="A249" s="82">
        <v>242</v>
      </c>
      <c r="B249" s="85" t="s">
        <v>534</v>
      </c>
      <c r="C249" s="85" t="s">
        <v>535</v>
      </c>
      <c r="D249" s="85">
        <v>1</v>
      </c>
      <c r="E249" s="85">
        <v>0</v>
      </c>
      <c r="F249" s="85">
        <f t="shared" si="2"/>
        <v>750</v>
      </c>
      <c r="G249" s="85">
        <v>750</v>
      </c>
      <c r="H249" s="85">
        <v>0</v>
      </c>
      <c r="I249" s="85"/>
      <c r="J249" s="85"/>
      <c r="K249" s="85" t="s">
        <v>434</v>
      </c>
      <c r="L249" s="192" t="s">
        <v>50</v>
      </c>
    </row>
    <row r="250" ht="30" customHeight="true" spans="1:12">
      <c r="A250" s="82">
        <v>243</v>
      </c>
      <c r="B250" s="85" t="s">
        <v>536</v>
      </c>
      <c r="C250" s="85" t="s">
        <v>537</v>
      </c>
      <c r="D250" s="85">
        <v>2</v>
      </c>
      <c r="E250" s="85">
        <v>0</v>
      </c>
      <c r="F250" s="85">
        <f t="shared" si="2"/>
        <v>1500</v>
      </c>
      <c r="G250" s="85">
        <v>1500</v>
      </c>
      <c r="H250" s="85">
        <v>0</v>
      </c>
      <c r="I250" s="85"/>
      <c r="J250" s="85"/>
      <c r="K250" s="85" t="s">
        <v>434</v>
      </c>
      <c r="L250" s="193" t="s">
        <v>54</v>
      </c>
    </row>
    <row r="251" ht="30" customHeight="true" spans="1:12">
      <c r="A251" s="82">
        <v>244</v>
      </c>
      <c r="B251" s="85" t="s">
        <v>538</v>
      </c>
      <c r="C251" s="85" t="s">
        <v>539</v>
      </c>
      <c r="D251" s="85">
        <v>1</v>
      </c>
      <c r="E251" s="85">
        <v>0</v>
      </c>
      <c r="F251" s="85">
        <f t="shared" si="2"/>
        <v>750</v>
      </c>
      <c r="G251" s="85">
        <v>750</v>
      </c>
      <c r="H251" s="85">
        <v>0</v>
      </c>
      <c r="I251" s="85"/>
      <c r="J251" s="85"/>
      <c r="K251" s="85" t="s">
        <v>434</v>
      </c>
      <c r="L251" s="192" t="s">
        <v>50</v>
      </c>
    </row>
    <row r="252" ht="30" customHeight="true" spans="1:12">
      <c r="A252" s="82">
        <v>245</v>
      </c>
      <c r="B252" s="85" t="s">
        <v>540</v>
      </c>
      <c r="C252" s="85" t="s">
        <v>541</v>
      </c>
      <c r="D252" s="85">
        <v>1</v>
      </c>
      <c r="E252" s="85">
        <v>1</v>
      </c>
      <c r="F252" s="85">
        <f t="shared" si="2"/>
        <v>790</v>
      </c>
      <c r="G252" s="85">
        <v>750</v>
      </c>
      <c r="H252" s="85">
        <v>40</v>
      </c>
      <c r="I252" s="85"/>
      <c r="J252" s="85"/>
      <c r="K252" s="85" t="s">
        <v>434</v>
      </c>
      <c r="L252" s="192" t="s">
        <v>50</v>
      </c>
    </row>
    <row r="253" ht="30" customHeight="true" spans="1:12">
      <c r="A253" s="82">
        <v>246</v>
      </c>
      <c r="B253" s="85" t="s">
        <v>542</v>
      </c>
      <c r="C253" s="85" t="s">
        <v>543</v>
      </c>
      <c r="D253" s="85">
        <v>1</v>
      </c>
      <c r="E253" s="85">
        <v>0</v>
      </c>
      <c r="F253" s="85">
        <f t="shared" si="2"/>
        <v>750</v>
      </c>
      <c r="G253" s="85">
        <v>750</v>
      </c>
      <c r="H253" s="85">
        <v>0</v>
      </c>
      <c r="I253" s="85"/>
      <c r="J253" s="85"/>
      <c r="K253" s="85" t="s">
        <v>434</v>
      </c>
      <c r="L253" s="193" t="s">
        <v>54</v>
      </c>
    </row>
    <row r="254" ht="30" customHeight="true" spans="1:12">
      <c r="A254" s="82">
        <v>247</v>
      </c>
      <c r="B254" s="85" t="s">
        <v>544</v>
      </c>
      <c r="C254" s="85" t="s">
        <v>545</v>
      </c>
      <c r="D254" s="85">
        <v>1</v>
      </c>
      <c r="E254" s="85">
        <v>0</v>
      </c>
      <c r="F254" s="85">
        <f t="shared" si="2"/>
        <v>750</v>
      </c>
      <c r="G254" s="85">
        <v>750</v>
      </c>
      <c r="H254" s="85">
        <v>0</v>
      </c>
      <c r="I254" s="85"/>
      <c r="J254" s="85"/>
      <c r="K254" s="85" t="s">
        <v>434</v>
      </c>
      <c r="L254" s="192" t="s">
        <v>50</v>
      </c>
    </row>
    <row r="255" ht="30" customHeight="true" spans="1:12">
      <c r="A255" s="82">
        <v>248</v>
      </c>
      <c r="B255" s="85" t="s">
        <v>546</v>
      </c>
      <c r="C255" s="85" t="s">
        <v>547</v>
      </c>
      <c r="D255" s="85">
        <v>2</v>
      </c>
      <c r="E255" s="85">
        <v>0</v>
      </c>
      <c r="F255" s="85">
        <f t="shared" si="2"/>
        <v>1500</v>
      </c>
      <c r="G255" s="85">
        <v>1500</v>
      </c>
      <c r="H255" s="85">
        <v>0</v>
      </c>
      <c r="I255" s="85"/>
      <c r="J255" s="85"/>
      <c r="K255" s="85" t="s">
        <v>434</v>
      </c>
      <c r="L255" s="192" t="s">
        <v>54</v>
      </c>
    </row>
    <row r="256" ht="30" customHeight="true" spans="1:12">
      <c r="A256" s="82">
        <v>249</v>
      </c>
      <c r="B256" s="85" t="s">
        <v>548</v>
      </c>
      <c r="C256" s="85" t="s">
        <v>549</v>
      </c>
      <c r="D256" s="85">
        <v>1</v>
      </c>
      <c r="E256" s="85">
        <v>0</v>
      </c>
      <c r="F256" s="85">
        <f t="shared" si="2"/>
        <v>750</v>
      </c>
      <c r="G256" s="85">
        <v>750</v>
      </c>
      <c r="H256" s="85">
        <v>0</v>
      </c>
      <c r="I256" s="85"/>
      <c r="J256" s="85"/>
      <c r="K256" s="85" t="s">
        <v>434</v>
      </c>
      <c r="L256" s="192" t="s">
        <v>50</v>
      </c>
    </row>
    <row r="257" ht="30" customHeight="true" spans="1:12">
      <c r="A257" s="82">
        <v>250</v>
      </c>
      <c r="B257" s="85" t="s">
        <v>550</v>
      </c>
      <c r="C257" s="85" t="s">
        <v>551</v>
      </c>
      <c r="D257" s="85">
        <v>1</v>
      </c>
      <c r="E257" s="85">
        <v>0</v>
      </c>
      <c r="F257" s="85">
        <f t="shared" si="2"/>
        <v>700</v>
      </c>
      <c r="G257" s="85">
        <v>700</v>
      </c>
      <c r="H257" s="85">
        <v>0</v>
      </c>
      <c r="I257" s="85"/>
      <c r="J257" s="85"/>
      <c r="K257" s="85" t="s">
        <v>434</v>
      </c>
      <c r="L257" s="192" t="s">
        <v>54</v>
      </c>
    </row>
    <row r="258" ht="30" customHeight="true" spans="1:12">
      <c r="A258" s="82">
        <v>251</v>
      </c>
      <c r="B258" s="85" t="s">
        <v>552</v>
      </c>
      <c r="C258" s="85" t="s">
        <v>553</v>
      </c>
      <c r="D258" s="85">
        <v>1</v>
      </c>
      <c r="E258" s="85">
        <v>1</v>
      </c>
      <c r="F258" s="85">
        <f t="shared" si="2"/>
        <v>850</v>
      </c>
      <c r="G258" s="85">
        <v>750</v>
      </c>
      <c r="H258" s="85">
        <v>100</v>
      </c>
      <c r="I258" s="85"/>
      <c r="J258" s="85"/>
      <c r="K258" s="85" t="s">
        <v>434</v>
      </c>
      <c r="L258" s="192" t="s">
        <v>50</v>
      </c>
    </row>
    <row r="259" ht="30" customHeight="true" spans="1:12">
      <c r="A259" s="82">
        <v>252</v>
      </c>
      <c r="B259" s="85" t="s">
        <v>554</v>
      </c>
      <c r="C259" s="85" t="s">
        <v>555</v>
      </c>
      <c r="D259" s="85">
        <v>3</v>
      </c>
      <c r="E259" s="85">
        <v>0</v>
      </c>
      <c r="F259" s="85">
        <f t="shared" si="2"/>
        <v>1749</v>
      </c>
      <c r="G259" s="85">
        <v>1749</v>
      </c>
      <c r="H259" s="85">
        <v>0</v>
      </c>
      <c r="I259" s="85"/>
      <c r="J259" s="85"/>
      <c r="K259" s="85" t="s">
        <v>434</v>
      </c>
      <c r="L259" s="192" t="s">
        <v>54</v>
      </c>
    </row>
    <row r="260" ht="30" customHeight="true" spans="1:12">
      <c r="A260" s="82">
        <v>253</v>
      </c>
      <c r="B260" s="85" t="s">
        <v>556</v>
      </c>
      <c r="C260" s="85" t="s">
        <v>557</v>
      </c>
      <c r="D260" s="85">
        <v>1</v>
      </c>
      <c r="E260" s="85">
        <v>0</v>
      </c>
      <c r="F260" s="85">
        <f t="shared" si="2"/>
        <v>750</v>
      </c>
      <c r="G260" s="85">
        <v>750</v>
      </c>
      <c r="H260" s="85">
        <v>0</v>
      </c>
      <c r="I260" s="85"/>
      <c r="J260" s="85"/>
      <c r="K260" s="85" t="s">
        <v>434</v>
      </c>
      <c r="L260" s="193" t="s">
        <v>54</v>
      </c>
    </row>
    <row r="261" ht="30" customHeight="true" spans="1:12">
      <c r="A261" s="82">
        <v>254</v>
      </c>
      <c r="B261" s="85" t="s">
        <v>558</v>
      </c>
      <c r="C261" s="85" t="s">
        <v>559</v>
      </c>
      <c r="D261" s="85">
        <v>1</v>
      </c>
      <c r="E261" s="85">
        <v>1</v>
      </c>
      <c r="F261" s="85">
        <f t="shared" si="2"/>
        <v>730</v>
      </c>
      <c r="G261" s="85">
        <v>690</v>
      </c>
      <c r="H261" s="85">
        <v>40</v>
      </c>
      <c r="I261" s="85"/>
      <c r="J261" s="85"/>
      <c r="K261" s="85" t="s">
        <v>434</v>
      </c>
      <c r="L261" s="192" t="s">
        <v>50</v>
      </c>
    </row>
    <row r="262" ht="30" customHeight="true" spans="1:12">
      <c r="A262" s="82">
        <v>255</v>
      </c>
      <c r="B262" s="85" t="s">
        <v>560</v>
      </c>
      <c r="C262" s="85" t="s">
        <v>561</v>
      </c>
      <c r="D262" s="85">
        <v>1</v>
      </c>
      <c r="E262" s="85">
        <v>0</v>
      </c>
      <c r="F262" s="85">
        <f t="shared" si="2"/>
        <v>750</v>
      </c>
      <c r="G262" s="85">
        <v>750</v>
      </c>
      <c r="H262" s="85">
        <v>0</v>
      </c>
      <c r="I262" s="85"/>
      <c r="J262" s="85"/>
      <c r="K262" s="85" t="s">
        <v>434</v>
      </c>
      <c r="L262" s="193" t="s">
        <v>54</v>
      </c>
    </row>
    <row r="263" ht="30" customHeight="true" spans="1:12">
      <c r="A263" s="82">
        <v>256</v>
      </c>
      <c r="B263" s="85" t="s">
        <v>562</v>
      </c>
      <c r="C263" s="85" t="s">
        <v>563</v>
      </c>
      <c r="D263" s="85">
        <v>1</v>
      </c>
      <c r="E263" s="85">
        <v>0</v>
      </c>
      <c r="F263" s="85">
        <f t="shared" si="2"/>
        <v>750</v>
      </c>
      <c r="G263" s="85">
        <v>750</v>
      </c>
      <c r="H263" s="85">
        <v>0</v>
      </c>
      <c r="I263" s="85"/>
      <c r="J263" s="85"/>
      <c r="K263" s="85" t="s">
        <v>434</v>
      </c>
      <c r="L263" s="192" t="s">
        <v>50</v>
      </c>
    </row>
    <row r="264" ht="30" customHeight="true" spans="1:12">
      <c r="A264" s="82">
        <v>257</v>
      </c>
      <c r="B264" s="85" t="s">
        <v>564</v>
      </c>
      <c r="C264" s="85" t="s">
        <v>565</v>
      </c>
      <c r="D264" s="85">
        <v>3</v>
      </c>
      <c r="E264" s="85">
        <v>1</v>
      </c>
      <c r="F264" s="85">
        <f t="shared" si="2"/>
        <v>2350</v>
      </c>
      <c r="G264" s="85">
        <v>2250</v>
      </c>
      <c r="H264" s="85">
        <v>100</v>
      </c>
      <c r="I264" s="85"/>
      <c r="J264" s="85"/>
      <c r="K264" s="85" t="s">
        <v>434</v>
      </c>
      <c r="L264" s="193" t="s">
        <v>54</v>
      </c>
    </row>
    <row r="265" ht="30" customHeight="true" spans="1:12">
      <c r="A265" s="82">
        <v>258</v>
      </c>
      <c r="B265" s="85" t="s">
        <v>566</v>
      </c>
      <c r="C265" s="85" t="s">
        <v>567</v>
      </c>
      <c r="D265" s="85">
        <v>1</v>
      </c>
      <c r="E265" s="85">
        <v>0</v>
      </c>
      <c r="F265" s="85">
        <f t="shared" si="2"/>
        <v>750</v>
      </c>
      <c r="G265" s="85">
        <v>750</v>
      </c>
      <c r="H265" s="85">
        <v>0</v>
      </c>
      <c r="I265" s="85"/>
      <c r="J265" s="85"/>
      <c r="K265" s="85" t="s">
        <v>434</v>
      </c>
      <c r="L265" s="192" t="s">
        <v>50</v>
      </c>
    </row>
    <row r="266" ht="30" customHeight="true" spans="1:12">
      <c r="A266" s="82">
        <v>259</v>
      </c>
      <c r="B266" s="85" t="s">
        <v>568</v>
      </c>
      <c r="C266" s="85" t="s">
        <v>569</v>
      </c>
      <c r="D266" s="85">
        <v>1</v>
      </c>
      <c r="E266" s="85">
        <v>0</v>
      </c>
      <c r="F266" s="85">
        <f t="shared" si="2"/>
        <v>750</v>
      </c>
      <c r="G266" s="85">
        <v>750</v>
      </c>
      <c r="H266" s="85">
        <v>0</v>
      </c>
      <c r="I266" s="85"/>
      <c r="J266" s="85"/>
      <c r="K266" s="85" t="s">
        <v>434</v>
      </c>
      <c r="L266" s="192" t="s">
        <v>50</v>
      </c>
    </row>
    <row r="267" ht="30" customHeight="true" spans="1:12">
      <c r="A267" s="82">
        <v>260</v>
      </c>
      <c r="B267" s="85" t="s">
        <v>570</v>
      </c>
      <c r="C267" s="85" t="s">
        <v>571</v>
      </c>
      <c r="D267" s="85">
        <v>2</v>
      </c>
      <c r="E267" s="85">
        <v>0</v>
      </c>
      <c r="F267" s="85">
        <f t="shared" si="2"/>
        <v>1410</v>
      </c>
      <c r="G267" s="85">
        <v>1410</v>
      </c>
      <c r="H267" s="85">
        <v>0</v>
      </c>
      <c r="I267" s="85"/>
      <c r="J267" s="85"/>
      <c r="K267" s="85" t="s">
        <v>434</v>
      </c>
      <c r="L267" s="192" t="s">
        <v>54</v>
      </c>
    </row>
    <row r="268" ht="30" customHeight="true" spans="1:12">
      <c r="A268" s="82">
        <v>261</v>
      </c>
      <c r="B268" s="85" t="s">
        <v>572</v>
      </c>
      <c r="C268" s="85" t="s">
        <v>573</v>
      </c>
      <c r="D268" s="85">
        <v>2</v>
      </c>
      <c r="E268" s="85">
        <v>1</v>
      </c>
      <c r="F268" s="85">
        <f t="shared" si="2"/>
        <v>1560</v>
      </c>
      <c r="G268" s="85">
        <v>1500</v>
      </c>
      <c r="H268" s="85">
        <v>60</v>
      </c>
      <c r="I268" s="85"/>
      <c r="J268" s="85"/>
      <c r="K268" s="85" t="s">
        <v>434</v>
      </c>
      <c r="L268" s="192" t="s">
        <v>50</v>
      </c>
    </row>
    <row r="269" ht="30" customHeight="true" spans="1:12">
      <c r="A269" s="82">
        <v>262</v>
      </c>
      <c r="B269" s="85" t="s">
        <v>574</v>
      </c>
      <c r="C269" s="85" t="s">
        <v>575</v>
      </c>
      <c r="D269" s="85">
        <v>1</v>
      </c>
      <c r="E269" s="85">
        <v>1</v>
      </c>
      <c r="F269" s="85">
        <f t="shared" si="2"/>
        <v>850</v>
      </c>
      <c r="G269" s="85">
        <v>750</v>
      </c>
      <c r="H269" s="85">
        <v>100</v>
      </c>
      <c r="I269" s="85"/>
      <c r="J269" s="85"/>
      <c r="K269" s="85" t="s">
        <v>434</v>
      </c>
      <c r="L269" s="192" t="s">
        <v>219</v>
      </c>
    </row>
    <row r="270" ht="30" customHeight="true" spans="1:12">
      <c r="A270" s="82">
        <v>263</v>
      </c>
      <c r="B270" s="85" t="s">
        <v>576</v>
      </c>
      <c r="C270" s="85" t="s">
        <v>577</v>
      </c>
      <c r="D270" s="85">
        <v>1</v>
      </c>
      <c r="E270" s="85">
        <v>1</v>
      </c>
      <c r="F270" s="85">
        <f t="shared" si="2"/>
        <v>790</v>
      </c>
      <c r="G270" s="85">
        <v>750</v>
      </c>
      <c r="H270" s="85">
        <v>40</v>
      </c>
      <c r="I270" s="85"/>
      <c r="J270" s="85"/>
      <c r="K270" s="85" t="s">
        <v>434</v>
      </c>
      <c r="L270" s="192" t="s">
        <v>50</v>
      </c>
    </row>
    <row r="271" ht="30" customHeight="true" spans="1:12">
      <c r="A271" s="82">
        <v>264</v>
      </c>
      <c r="B271" s="85" t="s">
        <v>578</v>
      </c>
      <c r="C271" s="85" t="s">
        <v>579</v>
      </c>
      <c r="D271" s="85">
        <v>2</v>
      </c>
      <c r="E271" s="85">
        <v>2</v>
      </c>
      <c r="F271" s="85">
        <f t="shared" si="2"/>
        <v>1620</v>
      </c>
      <c r="G271" s="85">
        <v>1500</v>
      </c>
      <c r="H271" s="85">
        <v>120</v>
      </c>
      <c r="I271" s="85"/>
      <c r="J271" s="85"/>
      <c r="K271" s="85" t="s">
        <v>434</v>
      </c>
      <c r="L271" s="192" t="s">
        <v>50</v>
      </c>
    </row>
    <row r="272" ht="30" customHeight="true" spans="1:12">
      <c r="A272" s="82">
        <v>265</v>
      </c>
      <c r="B272" s="85" t="s">
        <v>580</v>
      </c>
      <c r="C272" s="85" t="s">
        <v>581</v>
      </c>
      <c r="D272" s="85">
        <v>1</v>
      </c>
      <c r="E272" s="85">
        <v>0</v>
      </c>
      <c r="F272" s="85">
        <f t="shared" si="2"/>
        <v>750</v>
      </c>
      <c r="G272" s="85">
        <v>750</v>
      </c>
      <c r="H272" s="85">
        <v>0</v>
      </c>
      <c r="I272" s="85"/>
      <c r="J272" s="85"/>
      <c r="K272" s="85" t="s">
        <v>434</v>
      </c>
      <c r="L272" s="192" t="s">
        <v>50</v>
      </c>
    </row>
    <row r="273" ht="30" customHeight="true" spans="1:12">
      <c r="A273" s="82">
        <v>266</v>
      </c>
      <c r="B273" s="85" t="s">
        <v>582</v>
      </c>
      <c r="C273" s="85" t="s">
        <v>583</v>
      </c>
      <c r="D273" s="85">
        <v>1</v>
      </c>
      <c r="E273" s="85">
        <v>1</v>
      </c>
      <c r="F273" s="85">
        <f t="shared" si="2"/>
        <v>790</v>
      </c>
      <c r="G273" s="85">
        <v>750</v>
      </c>
      <c r="H273" s="85">
        <v>40</v>
      </c>
      <c r="I273" s="85"/>
      <c r="J273" s="85"/>
      <c r="K273" s="85" t="s">
        <v>434</v>
      </c>
      <c r="L273" s="192" t="s">
        <v>50</v>
      </c>
    </row>
    <row r="274" ht="30" customHeight="true" spans="1:12">
      <c r="A274" s="82">
        <v>267</v>
      </c>
      <c r="B274" s="85" t="s">
        <v>584</v>
      </c>
      <c r="C274" s="85" t="s">
        <v>585</v>
      </c>
      <c r="D274" s="85">
        <v>2</v>
      </c>
      <c r="E274" s="85">
        <v>1</v>
      </c>
      <c r="F274" s="85">
        <f t="shared" si="2"/>
        <v>1176</v>
      </c>
      <c r="G274" s="85">
        <v>1076</v>
      </c>
      <c r="H274" s="85">
        <v>100</v>
      </c>
      <c r="I274" s="85"/>
      <c r="J274" s="85"/>
      <c r="K274" s="85" t="s">
        <v>434</v>
      </c>
      <c r="L274" s="192" t="s">
        <v>50</v>
      </c>
    </row>
    <row r="275" ht="30" customHeight="true" spans="1:12">
      <c r="A275" s="82">
        <v>268</v>
      </c>
      <c r="B275" s="85" t="s">
        <v>586</v>
      </c>
      <c r="C275" s="85" t="s">
        <v>587</v>
      </c>
      <c r="D275" s="85">
        <v>1</v>
      </c>
      <c r="E275" s="85">
        <v>1</v>
      </c>
      <c r="F275" s="85">
        <f t="shared" si="2"/>
        <v>710</v>
      </c>
      <c r="G275" s="85">
        <v>650</v>
      </c>
      <c r="H275" s="85">
        <v>60</v>
      </c>
      <c r="I275" s="85"/>
      <c r="J275" s="85"/>
      <c r="K275" s="85" t="s">
        <v>434</v>
      </c>
      <c r="L275" s="193" t="s">
        <v>54</v>
      </c>
    </row>
    <row r="276" ht="30" customHeight="true" spans="1:12">
      <c r="A276" s="82">
        <v>269</v>
      </c>
      <c r="B276" s="85" t="s">
        <v>588</v>
      </c>
      <c r="C276" s="85" t="s">
        <v>589</v>
      </c>
      <c r="D276" s="85">
        <v>1</v>
      </c>
      <c r="E276" s="85">
        <v>0</v>
      </c>
      <c r="F276" s="85">
        <f t="shared" si="2"/>
        <v>750</v>
      </c>
      <c r="G276" s="85">
        <v>750</v>
      </c>
      <c r="H276" s="85">
        <v>0</v>
      </c>
      <c r="I276" s="85"/>
      <c r="J276" s="85"/>
      <c r="K276" s="85" t="s">
        <v>434</v>
      </c>
      <c r="L276" s="193" t="s">
        <v>54</v>
      </c>
    </row>
    <row r="277" ht="30" customHeight="true" spans="1:12">
      <c r="A277" s="82">
        <v>270</v>
      </c>
      <c r="B277" s="85" t="s">
        <v>590</v>
      </c>
      <c r="C277" s="85" t="s">
        <v>591</v>
      </c>
      <c r="D277" s="85">
        <v>2</v>
      </c>
      <c r="E277" s="85">
        <v>0</v>
      </c>
      <c r="F277" s="85">
        <f t="shared" si="2"/>
        <v>1500</v>
      </c>
      <c r="G277" s="85">
        <v>1500</v>
      </c>
      <c r="H277" s="85">
        <v>0</v>
      </c>
      <c r="I277" s="85"/>
      <c r="J277" s="85"/>
      <c r="K277" s="85" t="s">
        <v>434</v>
      </c>
      <c r="L277" s="193" t="s">
        <v>54</v>
      </c>
    </row>
    <row r="278" ht="30" customHeight="true" spans="1:12">
      <c r="A278" s="82">
        <v>271</v>
      </c>
      <c r="B278" s="85" t="s">
        <v>592</v>
      </c>
      <c r="C278" s="85" t="s">
        <v>593</v>
      </c>
      <c r="D278" s="85">
        <v>1</v>
      </c>
      <c r="E278" s="85">
        <v>0</v>
      </c>
      <c r="F278" s="85">
        <f t="shared" si="2"/>
        <v>750</v>
      </c>
      <c r="G278" s="85">
        <v>750</v>
      </c>
      <c r="H278" s="85">
        <v>0</v>
      </c>
      <c r="I278" s="85"/>
      <c r="J278" s="85"/>
      <c r="K278" s="85" t="s">
        <v>434</v>
      </c>
      <c r="L278" s="193" t="s">
        <v>54</v>
      </c>
    </row>
    <row r="279" ht="30" customHeight="true" spans="1:12">
      <c r="A279" s="82">
        <v>272</v>
      </c>
      <c r="B279" s="85" t="s">
        <v>594</v>
      </c>
      <c r="C279" s="85" t="s">
        <v>595</v>
      </c>
      <c r="D279" s="85">
        <v>1</v>
      </c>
      <c r="E279" s="85">
        <v>1</v>
      </c>
      <c r="F279" s="85">
        <f t="shared" si="2"/>
        <v>810</v>
      </c>
      <c r="G279" s="85">
        <v>750</v>
      </c>
      <c r="H279" s="85">
        <v>60</v>
      </c>
      <c r="I279" s="85"/>
      <c r="J279" s="85"/>
      <c r="K279" s="85" t="s">
        <v>434</v>
      </c>
      <c r="L279" s="193" t="s">
        <v>54</v>
      </c>
    </row>
    <row r="280" ht="30" customHeight="true" spans="1:12">
      <c r="A280" s="82">
        <v>273</v>
      </c>
      <c r="B280" s="85" t="s">
        <v>596</v>
      </c>
      <c r="C280" s="85" t="s">
        <v>597</v>
      </c>
      <c r="D280" s="85">
        <v>1</v>
      </c>
      <c r="E280" s="85">
        <v>0</v>
      </c>
      <c r="F280" s="85">
        <f t="shared" si="2"/>
        <v>750</v>
      </c>
      <c r="G280" s="85">
        <v>750</v>
      </c>
      <c r="H280" s="85">
        <v>0</v>
      </c>
      <c r="I280" s="85"/>
      <c r="J280" s="85"/>
      <c r="K280" s="85" t="s">
        <v>434</v>
      </c>
      <c r="L280" s="191" t="s">
        <v>54</v>
      </c>
    </row>
    <row r="281" ht="30" customHeight="true" spans="1:12">
      <c r="A281" s="82">
        <v>274</v>
      </c>
      <c r="B281" s="85" t="s">
        <v>598</v>
      </c>
      <c r="C281" s="85" t="s">
        <v>599</v>
      </c>
      <c r="D281" s="85">
        <v>1</v>
      </c>
      <c r="E281" s="85">
        <v>0</v>
      </c>
      <c r="F281" s="85">
        <f t="shared" si="2"/>
        <v>750</v>
      </c>
      <c r="G281" s="85">
        <v>750</v>
      </c>
      <c r="H281" s="85">
        <v>0</v>
      </c>
      <c r="I281" s="85"/>
      <c r="J281" s="85"/>
      <c r="K281" s="85" t="s">
        <v>434</v>
      </c>
      <c r="L281" s="192" t="s">
        <v>54</v>
      </c>
    </row>
    <row r="282" ht="30" customHeight="true" spans="1:12">
      <c r="A282" s="82">
        <v>275</v>
      </c>
      <c r="B282" s="85" t="s">
        <v>600</v>
      </c>
      <c r="C282" s="85" t="s">
        <v>601</v>
      </c>
      <c r="D282" s="85">
        <v>1</v>
      </c>
      <c r="E282" s="85">
        <v>0</v>
      </c>
      <c r="F282" s="85">
        <f t="shared" si="2"/>
        <v>750</v>
      </c>
      <c r="G282" s="85">
        <v>750</v>
      </c>
      <c r="H282" s="85">
        <v>0</v>
      </c>
      <c r="I282" s="85"/>
      <c r="J282" s="85"/>
      <c r="K282" s="85" t="s">
        <v>434</v>
      </c>
      <c r="L282" s="192" t="s">
        <v>54</v>
      </c>
    </row>
    <row r="283" ht="30" customHeight="true" spans="1:12">
      <c r="A283" s="82">
        <v>276</v>
      </c>
      <c r="B283" s="85" t="s">
        <v>602</v>
      </c>
      <c r="C283" s="85" t="s">
        <v>603</v>
      </c>
      <c r="D283" s="85">
        <v>3</v>
      </c>
      <c r="E283" s="85">
        <v>1</v>
      </c>
      <c r="F283" s="85">
        <f t="shared" si="2"/>
        <v>2350</v>
      </c>
      <c r="G283" s="85">
        <v>2250</v>
      </c>
      <c r="H283" s="85">
        <v>100</v>
      </c>
      <c r="I283" s="85"/>
      <c r="J283" s="85"/>
      <c r="K283" s="85" t="s">
        <v>434</v>
      </c>
      <c r="L283" s="192" t="s">
        <v>54</v>
      </c>
    </row>
    <row r="284" ht="30" customHeight="true" spans="1:12">
      <c r="A284" s="82">
        <v>277</v>
      </c>
      <c r="B284" s="85" t="s">
        <v>604</v>
      </c>
      <c r="C284" s="85" t="s">
        <v>605</v>
      </c>
      <c r="D284" s="85">
        <v>1</v>
      </c>
      <c r="E284" s="85">
        <v>1</v>
      </c>
      <c r="F284" s="85">
        <f t="shared" si="2"/>
        <v>790</v>
      </c>
      <c r="G284" s="85">
        <v>750</v>
      </c>
      <c r="H284" s="85">
        <v>40</v>
      </c>
      <c r="I284" s="85"/>
      <c r="J284" s="85"/>
      <c r="K284" s="85" t="s">
        <v>434</v>
      </c>
      <c r="L284" s="192" t="s">
        <v>50</v>
      </c>
    </row>
    <row r="285" ht="30" customHeight="true" spans="1:12">
      <c r="A285" s="82">
        <v>278</v>
      </c>
      <c r="B285" s="85" t="s">
        <v>606</v>
      </c>
      <c r="C285" s="85" t="s">
        <v>607</v>
      </c>
      <c r="D285" s="85">
        <v>1</v>
      </c>
      <c r="E285" s="85">
        <v>0</v>
      </c>
      <c r="F285" s="85">
        <f t="shared" si="2"/>
        <v>690</v>
      </c>
      <c r="G285" s="85">
        <v>690</v>
      </c>
      <c r="H285" s="85">
        <v>0</v>
      </c>
      <c r="I285" s="85"/>
      <c r="J285" s="85"/>
      <c r="K285" s="85" t="s">
        <v>434</v>
      </c>
      <c r="L285" s="192" t="s">
        <v>50</v>
      </c>
    </row>
    <row r="286" ht="30" customHeight="true" spans="1:12">
      <c r="A286" s="82">
        <v>279</v>
      </c>
      <c r="B286" s="85" t="s">
        <v>608</v>
      </c>
      <c r="C286" s="85" t="s">
        <v>609</v>
      </c>
      <c r="D286" s="85">
        <v>1</v>
      </c>
      <c r="E286" s="85">
        <v>0</v>
      </c>
      <c r="F286" s="85">
        <f t="shared" si="2"/>
        <v>750</v>
      </c>
      <c r="G286" s="85">
        <v>750</v>
      </c>
      <c r="H286" s="85">
        <v>0</v>
      </c>
      <c r="I286" s="85"/>
      <c r="J286" s="85"/>
      <c r="K286" s="85" t="s">
        <v>434</v>
      </c>
      <c r="L286" s="193" t="s">
        <v>54</v>
      </c>
    </row>
    <row r="287" ht="30" customHeight="true" spans="1:12">
      <c r="A287" s="82">
        <v>280</v>
      </c>
      <c r="B287" s="85" t="s">
        <v>610</v>
      </c>
      <c r="C287" s="85" t="s">
        <v>611</v>
      </c>
      <c r="D287" s="85">
        <v>3</v>
      </c>
      <c r="E287" s="85">
        <v>2</v>
      </c>
      <c r="F287" s="85">
        <f t="shared" si="2"/>
        <v>2390</v>
      </c>
      <c r="G287" s="85">
        <v>2250</v>
      </c>
      <c r="H287" s="85">
        <v>140</v>
      </c>
      <c r="I287" s="85"/>
      <c r="J287" s="85"/>
      <c r="K287" s="85" t="s">
        <v>434</v>
      </c>
      <c r="L287" s="193" t="s">
        <v>54</v>
      </c>
    </row>
    <row r="288" ht="30" customHeight="true" spans="1:12">
      <c r="A288" s="82">
        <v>281</v>
      </c>
      <c r="B288" s="85" t="s">
        <v>612</v>
      </c>
      <c r="C288" s="85" t="s">
        <v>613</v>
      </c>
      <c r="D288" s="85">
        <v>1</v>
      </c>
      <c r="E288" s="85">
        <v>1</v>
      </c>
      <c r="F288" s="85">
        <f t="shared" si="2"/>
        <v>750</v>
      </c>
      <c r="G288" s="85">
        <v>690</v>
      </c>
      <c r="H288" s="85">
        <v>60</v>
      </c>
      <c r="I288" s="85"/>
      <c r="J288" s="85"/>
      <c r="K288" s="85" t="s">
        <v>434</v>
      </c>
      <c r="L288" s="192" t="s">
        <v>50</v>
      </c>
    </row>
    <row r="289" ht="30" customHeight="true" spans="1:12">
      <c r="A289" s="82">
        <v>282</v>
      </c>
      <c r="B289" s="85" t="s">
        <v>614</v>
      </c>
      <c r="C289" s="85" t="s">
        <v>615</v>
      </c>
      <c r="D289" s="85">
        <v>1</v>
      </c>
      <c r="E289" s="85">
        <v>0</v>
      </c>
      <c r="F289" s="85">
        <f t="shared" si="2"/>
        <v>750</v>
      </c>
      <c r="G289" s="85">
        <v>750</v>
      </c>
      <c r="H289" s="85">
        <v>0</v>
      </c>
      <c r="I289" s="85"/>
      <c r="J289" s="85"/>
      <c r="K289" s="85" t="s">
        <v>434</v>
      </c>
      <c r="L289" s="193" t="s">
        <v>54</v>
      </c>
    </row>
    <row r="290" ht="30" customHeight="true" spans="1:12">
      <c r="A290" s="82">
        <v>283</v>
      </c>
      <c r="B290" s="85" t="s">
        <v>616</v>
      </c>
      <c r="C290" s="85" t="s">
        <v>617</v>
      </c>
      <c r="D290" s="85">
        <v>1</v>
      </c>
      <c r="E290" s="85">
        <v>1</v>
      </c>
      <c r="F290" s="85">
        <f t="shared" si="2"/>
        <v>790</v>
      </c>
      <c r="G290" s="85">
        <v>750</v>
      </c>
      <c r="H290" s="85">
        <v>40</v>
      </c>
      <c r="I290" s="85"/>
      <c r="J290" s="85"/>
      <c r="K290" s="85" t="s">
        <v>434</v>
      </c>
      <c r="L290" s="192" t="s">
        <v>50</v>
      </c>
    </row>
    <row r="291" ht="30" customHeight="true" spans="1:12">
      <c r="A291" s="82">
        <v>284</v>
      </c>
      <c r="B291" s="85" t="s">
        <v>618</v>
      </c>
      <c r="C291" s="85" t="s">
        <v>619</v>
      </c>
      <c r="D291" s="85">
        <v>1</v>
      </c>
      <c r="E291" s="85">
        <v>1</v>
      </c>
      <c r="F291" s="85">
        <f t="shared" si="2"/>
        <v>790</v>
      </c>
      <c r="G291" s="85">
        <v>750</v>
      </c>
      <c r="H291" s="85">
        <v>40</v>
      </c>
      <c r="I291" s="85"/>
      <c r="J291" s="85"/>
      <c r="K291" s="85" t="s">
        <v>434</v>
      </c>
      <c r="L291" s="192" t="s">
        <v>50</v>
      </c>
    </row>
    <row r="292" ht="30" customHeight="true" spans="1:12">
      <c r="A292" s="82">
        <v>285</v>
      </c>
      <c r="B292" s="85" t="s">
        <v>620</v>
      </c>
      <c r="C292" s="85" t="s">
        <v>621</v>
      </c>
      <c r="D292" s="85">
        <v>1</v>
      </c>
      <c r="E292" s="85">
        <v>1</v>
      </c>
      <c r="F292" s="85">
        <f t="shared" si="2"/>
        <v>790</v>
      </c>
      <c r="G292" s="85">
        <v>750</v>
      </c>
      <c r="H292" s="85">
        <v>40</v>
      </c>
      <c r="I292" s="85"/>
      <c r="J292" s="85"/>
      <c r="K292" s="85" t="s">
        <v>434</v>
      </c>
      <c r="L292" s="192" t="s">
        <v>50</v>
      </c>
    </row>
    <row r="293" ht="30" customHeight="true" spans="1:12">
      <c r="A293" s="82">
        <v>286</v>
      </c>
      <c r="B293" s="85" t="s">
        <v>622</v>
      </c>
      <c r="C293" s="85" t="s">
        <v>623</v>
      </c>
      <c r="D293" s="85">
        <v>3</v>
      </c>
      <c r="E293" s="85">
        <v>0</v>
      </c>
      <c r="F293" s="85">
        <f t="shared" si="2"/>
        <v>2250</v>
      </c>
      <c r="G293" s="85">
        <v>2250</v>
      </c>
      <c r="H293" s="85">
        <v>0</v>
      </c>
      <c r="I293" s="85"/>
      <c r="J293" s="85"/>
      <c r="K293" s="85" t="s">
        <v>434</v>
      </c>
      <c r="L293" s="193" t="s">
        <v>54</v>
      </c>
    </row>
    <row r="294" ht="30" customHeight="true" spans="1:12">
      <c r="A294" s="82">
        <v>287</v>
      </c>
      <c r="B294" s="85" t="s">
        <v>624</v>
      </c>
      <c r="C294" s="85" t="s">
        <v>625</v>
      </c>
      <c r="D294" s="85">
        <v>1</v>
      </c>
      <c r="E294" s="85">
        <v>0</v>
      </c>
      <c r="F294" s="85">
        <f t="shared" si="2"/>
        <v>690</v>
      </c>
      <c r="G294" s="85">
        <v>690</v>
      </c>
      <c r="H294" s="85">
        <v>0</v>
      </c>
      <c r="I294" s="85"/>
      <c r="J294" s="85"/>
      <c r="K294" s="85" t="s">
        <v>434</v>
      </c>
      <c r="L294" s="193" t="s">
        <v>54</v>
      </c>
    </row>
    <row r="295" ht="30" customHeight="true" spans="1:12">
      <c r="A295" s="82">
        <v>288</v>
      </c>
      <c r="B295" s="85" t="s">
        <v>626</v>
      </c>
      <c r="C295" s="85" t="s">
        <v>627</v>
      </c>
      <c r="D295" s="85">
        <v>1</v>
      </c>
      <c r="E295" s="85">
        <v>1</v>
      </c>
      <c r="F295" s="85">
        <f t="shared" si="2"/>
        <v>790</v>
      </c>
      <c r="G295" s="85">
        <v>750</v>
      </c>
      <c r="H295" s="85">
        <v>40</v>
      </c>
      <c r="I295" s="85"/>
      <c r="J295" s="85"/>
      <c r="K295" s="85" t="s">
        <v>434</v>
      </c>
      <c r="L295" s="192" t="s">
        <v>50</v>
      </c>
    </row>
    <row r="296" ht="30" customHeight="true" spans="1:12">
      <c r="A296" s="82">
        <v>289</v>
      </c>
      <c r="B296" s="85" t="s">
        <v>628</v>
      </c>
      <c r="C296" s="85" t="s">
        <v>629</v>
      </c>
      <c r="D296" s="85">
        <v>2</v>
      </c>
      <c r="E296" s="85">
        <v>1</v>
      </c>
      <c r="F296" s="85">
        <f t="shared" si="2"/>
        <v>440</v>
      </c>
      <c r="G296" s="85">
        <v>340</v>
      </c>
      <c r="H296" s="85">
        <v>100</v>
      </c>
      <c r="I296" s="85"/>
      <c r="J296" s="85"/>
      <c r="K296" s="85" t="s">
        <v>434</v>
      </c>
      <c r="L296" s="191" t="s">
        <v>54</v>
      </c>
    </row>
    <row r="297" ht="30" customHeight="true" spans="1:12">
      <c r="A297" s="82">
        <v>290</v>
      </c>
      <c r="B297" s="85" t="s">
        <v>630</v>
      </c>
      <c r="C297" s="85" t="s">
        <v>631</v>
      </c>
      <c r="D297" s="85">
        <v>1</v>
      </c>
      <c r="E297" s="85">
        <v>1</v>
      </c>
      <c r="F297" s="85">
        <f t="shared" si="2"/>
        <v>810</v>
      </c>
      <c r="G297" s="85">
        <v>750</v>
      </c>
      <c r="H297" s="85">
        <v>60</v>
      </c>
      <c r="I297" s="85"/>
      <c r="J297" s="85"/>
      <c r="K297" s="85" t="s">
        <v>434</v>
      </c>
      <c r="L297" s="192" t="s">
        <v>50</v>
      </c>
    </row>
    <row r="298" ht="30" customHeight="true" spans="1:12">
      <c r="A298" s="82">
        <v>291</v>
      </c>
      <c r="B298" s="85" t="s">
        <v>632</v>
      </c>
      <c r="C298" s="85" t="s">
        <v>633</v>
      </c>
      <c r="D298" s="85">
        <v>1</v>
      </c>
      <c r="E298" s="85">
        <v>1</v>
      </c>
      <c r="F298" s="85">
        <f t="shared" si="2"/>
        <v>850</v>
      </c>
      <c r="G298" s="85">
        <v>750</v>
      </c>
      <c r="H298" s="85">
        <v>100</v>
      </c>
      <c r="I298" s="85"/>
      <c r="J298" s="85"/>
      <c r="K298" s="85" t="s">
        <v>434</v>
      </c>
      <c r="L298" s="192" t="s">
        <v>50</v>
      </c>
    </row>
    <row r="299" ht="30" customHeight="true" spans="1:12">
      <c r="A299" s="82">
        <v>292</v>
      </c>
      <c r="B299" s="85" t="s">
        <v>634</v>
      </c>
      <c r="C299" s="85" t="s">
        <v>635</v>
      </c>
      <c r="D299" s="85">
        <v>1</v>
      </c>
      <c r="E299" s="85">
        <v>0</v>
      </c>
      <c r="F299" s="85">
        <f t="shared" si="2"/>
        <v>750</v>
      </c>
      <c r="G299" s="85">
        <v>750</v>
      </c>
      <c r="H299" s="85">
        <v>0</v>
      </c>
      <c r="I299" s="85"/>
      <c r="J299" s="85"/>
      <c r="K299" s="85" t="s">
        <v>434</v>
      </c>
      <c r="L299" s="192" t="s">
        <v>54</v>
      </c>
    </row>
    <row r="300" ht="30" customHeight="true" spans="1:12">
      <c r="A300" s="82">
        <v>293</v>
      </c>
      <c r="B300" s="85" t="s">
        <v>636</v>
      </c>
      <c r="C300" s="85" t="s">
        <v>637</v>
      </c>
      <c r="D300" s="85">
        <v>1</v>
      </c>
      <c r="E300" s="85">
        <v>1</v>
      </c>
      <c r="F300" s="85">
        <f t="shared" si="2"/>
        <v>790</v>
      </c>
      <c r="G300" s="85">
        <v>750</v>
      </c>
      <c r="H300" s="85">
        <v>40</v>
      </c>
      <c r="I300" s="85"/>
      <c r="J300" s="85"/>
      <c r="K300" s="85" t="s">
        <v>434</v>
      </c>
      <c r="L300" s="192" t="s">
        <v>50</v>
      </c>
    </row>
    <row r="301" ht="30" customHeight="true" spans="1:12">
      <c r="A301" s="82">
        <v>294</v>
      </c>
      <c r="B301" s="85" t="s">
        <v>638</v>
      </c>
      <c r="C301" s="85" t="s">
        <v>639</v>
      </c>
      <c r="D301" s="85">
        <v>1</v>
      </c>
      <c r="E301" s="85">
        <v>0</v>
      </c>
      <c r="F301" s="85">
        <f t="shared" si="2"/>
        <v>634</v>
      </c>
      <c r="G301" s="85">
        <v>634</v>
      </c>
      <c r="H301" s="85">
        <v>0</v>
      </c>
      <c r="I301" s="85"/>
      <c r="J301" s="85"/>
      <c r="K301" s="85" t="s">
        <v>434</v>
      </c>
      <c r="L301" s="192" t="s">
        <v>54</v>
      </c>
    </row>
    <row r="302" ht="30" customHeight="true" spans="1:12">
      <c r="A302" s="82">
        <v>295</v>
      </c>
      <c r="B302" s="85" t="s">
        <v>640</v>
      </c>
      <c r="C302" s="85" t="s">
        <v>641</v>
      </c>
      <c r="D302" s="85">
        <v>1</v>
      </c>
      <c r="E302" s="85">
        <v>0</v>
      </c>
      <c r="F302" s="85">
        <f t="shared" si="2"/>
        <v>750</v>
      </c>
      <c r="G302" s="85">
        <v>750</v>
      </c>
      <c r="H302" s="85">
        <v>0</v>
      </c>
      <c r="I302" s="85"/>
      <c r="J302" s="85"/>
      <c r="K302" s="85" t="s">
        <v>434</v>
      </c>
      <c r="L302" s="192" t="s">
        <v>50</v>
      </c>
    </row>
    <row r="303" ht="30" customHeight="true" spans="1:12">
      <c r="A303" s="82">
        <v>296</v>
      </c>
      <c r="B303" s="85" t="s">
        <v>642</v>
      </c>
      <c r="C303" s="85" t="s">
        <v>643</v>
      </c>
      <c r="D303" s="85">
        <v>1</v>
      </c>
      <c r="E303" s="85">
        <v>0</v>
      </c>
      <c r="F303" s="85">
        <f t="shared" ref="F303:F361" si="3">SUM(G303+H303)</f>
        <v>750</v>
      </c>
      <c r="G303" s="85">
        <v>750</v>
      </c>
      <c r="H303" s="85">
        <v>0</v>
      </c>
      <c r="I303" s="85"/>
      <c r="J303" s="85"/>
      <c r="K303" s="85" t="s">
        <v>434</v>
      </c>
      <c r="L303" s="192" t="s">
        <v>50</v>
      </c>
    </row>
    <row r="304" ht="30" customHeight="true" spans="1:12">
      <c r="A304" s="82">
        <v>297</v>
      </c>
      <c r="B304" s="85" t="s">
        <v>644</v>
      </c>
      <c r="C304" s="85" t="s">
        <v>645</v>
      </c>
      <c r="D304" s="85">
        <v>1</v>
      </c>
      <c r="E304" s="85">
        <v>1</v>
      </c>
      <c r="F304" s="85">
        <f t="shared" si="3"/>
        <v>730</v>
      </c>
      <c r="G304" s="85">
        <v>630</v>
      </c>
      <c r="H304" s="85">
        <v>100</v>
      </c>
      <c r="I304" s="85"/>
      <c r="J304" s="85"/>
      <c r="K304" s="85" t="s">
        <v>434</v>
      </c>
      <c r="L304" s="192" t="s">
        <v>50</v>
      </c>
    </row>
    <row r="305" ht="30" customHeight="true" spans="1:12">
      <c r="A305" s="82">
        <v>298</v>
      </c>
      <c r="B305" s="85" t="s">
        <v>646</v>
      </c>
      <c r="C305" s="85" t="s">
        <v>647</v>
      </c>
      <c r="D305" s="85">
        <v>1</v>
      </c>
      <c r="E305" s="85">
        <v>0</v>
      </c>
      <c r="F305" s="85">
        <f t="shared" si="3"/>
        <v>750</v>
      </c>
      <c r="G305" s="85">
        <v>750</v>
      </c>
      <c r="H305" s="85">
        <v>0</v>
      </c>
      <c r="I305" s="85"/>
      <c r="J305" s="85"/>
      <c r="K305" s="85" t="s">
        <v>434</v>
      </c>
      <c r="L305" s="193" t="s">
        <v>54</v>
      </c>
    </row>
    <row r="306" ht="30" customHeight="true" spans="1:12">
      <c r="A306" s="82">
        <v>299</v>
      </c>
      <c r="B306" s="85" t="s">
        <v>648</v>
      </c>
      <c r="C306" s="85" t="s">
        <v>649</v>
      </c>
      <c r="D306" s="85">
        <v>2</v>
      </c>
      <c r="E306" s="85">
        <v>1</v>
      </c>
      <c r="F306" s="85">
        <f t="shared" si="3"/>
        <v>1600</v>
      </c>
      <c r="G306" s="85">
        <v>1500</v>
      </c>
      <c r="H306" s="85">
        <v>100</v>
      </c>
      <c r="I306" s="85"/>
      <c r="J306" s="85"/>
      <c r="K306" s="85" t="s">
        <v>434</v>
      </c>
      <c r="L306" s="192" t="s">
        <v>50</v>
      </c>
    </row>
    <row r="307" ht="30" customHeight="true" spans="1:12">
      <c r="A307" s="82">
        <v>300</v>
      </c>
      <c r="B307" s="85" t="s">
        <v>650</v>
      </c>
      <c r="C307" s="85" t="s">
        <v>651</v>
      </c>
      <c r="D307" s="85">
        <v>1</v>
      </c>
      <c r="E307" s="85">
        <v>1</v>
      </c>
      <c r="F307" s="85">
        <f t="shared" si="3"/>
        <v>810</v>
      </c>
      <c r="G307" s="85">
        <v>750</v>
      </c>
      <c r="H307" s="85">
        <v>60</v>
      </c>
      <c r="I307" s="85"/>
      <c r="J307" s="85"/>
      <c r="K307" s="85" t="s">
        <v>434</v>
      </c>
      <c r="L307" s="192" t="s">
        <v>50</v>
      </c>
    </row>
    <row r="308" ht="30" customHeight="true" spans="1:12">
      <c r="A308" s="82">
        <v>301</v>
      </c>
      <c r="B308" s="85" t="s">
        <v>652</v>
      </c>
      <c r="C308" s="85" t="s">
        <v>653</v>
      </c>
      <c r="D308" s="85">
        <v>1</v>
      </c>
      <c r="E308" s="85">
        <v>0</v>
      </c>
      <c r="F308" s="85">
        <f t="shared" si="3"/>
        <v>750</v>
      </c>
      <c r="G308" s="85">
        <v>750</v>
      </c>
      <c r="H308" s="85">
        <v>0</v>
      </c>
      <c r="I308" s="85"/>
      <c r="J308" s="85"/>
      <c r="K308" s="85" t="s">
        <v>434</v>
      </c>
      <c r="L308" s="192" t="s">
        <v>50</v>
      </c>
    </row>
    <row r="309" ht="30" customHeight="true" spans="1:12">
      <c r="A309" s="82">
        <v>302</v>
      </c>
      <c r="B309" s="85" t="s">
        <v>654</v>
      </c>
      <c r="C309" s="85" t="s">
        <v>655</v>
      </c>
      <c r="D309" s="85">
        <v>1</v>
      </c>
      <c r="E309" s="85">
        <v>0</v>
      </c>
      <c r="F309" s="85">
        <f t="shared" si="3"/>
        <v>750</v>
      </c>
      <c r="G309" s="85">
        <v>750</v>
      </c>
      <c r="H309" s="85">
        <v>0</v>
      </c>
      <c r="I309" s="85"/>
      <c r="J309" s="85"/>
      <c r="K309" s="85" t="s">
        <v>434</v>
      </c>
      <c r="L309" s="192" t="s">
        <v>50</v>
      </c>
    </row>
    <row r="310" ht="30" customHeight="true" spans="1:12">
      <c r="A310" s="82">
        <v>303</v>
      </c>
      <c r="B310" s="85" t="s">
        <v>656</v>
      </c>
      <c r="C310" s="85" t="s">
        <v>657</v>
      </c>
      <c r="D310" s="85">
        <v>1</v>
      </c>
      <c r="E310" s="85">
        <v>1</v>
      </c>
      <c r="F310" s="85">
        <f t="shared" si="3"/>
        <v>790</v>
      </c>
      <c r="G310" s="85">
        <v>750</v>
      </c>
      <c r="H310" s="85">
        <v>40</v>
      </c>
      <c r="I310" s="85"/>
      <c r="J310" s="85"/>
      <c r="K310" s="85" t="s">
        <v>434</v>
      </c>
      <c r="L310" s="192" t="s">
        <v>50</v>
      </c>
    </row>
    <row r="311" ht="30" customHeight="true" spans="1:12">
      <c r="A311" s="82">
        <v>304</v>
      </c>
      <c r="B311" s="85" t="s">
        <v>658</v>
      </c>
      <c r="C311" s="85" t="s">
        <v>659</v>
      </c>
      <c r="D311" s="85">
        <v>1</v>
      </c>
      <c r="E311" s="85">
        <v>0</v>
      </c>
      <c r="F311" s="85">
        <f t="shared" si="3"/>
        <v>750</v>
      </c>
      <c r="G311" s="85">
        <v>750</v>
      </c>
      <c r="H311" s="85">
        <v>0</v>
      </c>
      <c r="I311" s="85"/>
      <c r="J311" s="85"/>
      <c r="K311" s="85" t="s">
        <v>434</v>
      </c>
      <c r="L311" s="192" t="s">
        <v>50</v>
      </c>
    </row>
    <row r="312" ht="30" customHeight="true" spans="1:12">
      <c r="A312" s="82">
        <v>305</v>
      </c>
      <c r="B312" s="85" t="s">
        <v>660</v>
      </c>
      <c r="C312" s="85" t="s">
        <v>661</v>
      </c>
      <c r="D312" s="85">
        <v>1</v>
      </c>
      <c r="E312" s="85">
        <v>0</v>
      </c>
      <c r="F312" s="85">
        <f t="shared" si="3"/>
        <v>750</v>
      </c>
      <c r="G312" s="85">
        <v>750</v>
      </c>
      <c r="H312" s="85">
        <v>0</v>
      </c>
      <c r="I312" s="85"/>
      <c r="J312" s="85"/>
      <c r="K312" s="85" t="s">
        <v>434</v>
      </c>
      <c r="L312" s="192" t="s">
        <v>50</v>
      </c>
    </row>
    <row r="313" ht="30" customHeight="true" spans="1:12">
      <c r="A313" s="82">
        <v>306</v>
      </c>
      <c r="B313" s="85" t="s">
        <v>662</v>
      </c>
      <c r="C313" s="85" t="s">
        <v>663</v>
      </c>
      <c r="D313" s="85">
        <v>2</v>
      </c>
      <c r="E313" s="85">
        <v>1</v>
      </c>
      <c r="F313" s="85">
        <f t="shared" si="3"/>
        <v>800</v>
      </c>
      <c r="G313" s="85">
        <v>700</v>
      </c>
      <c r="H313" s="85">
        <v>100</v>
      </c>
      <c r="I313" s="85"/>
      <c r="J313" s="85"/>
      <c r="K313" s="85" t="s">
        <v>434</v>
      </c>
      <c r="L313" s="192" t="s">
        <v>50</v>
      </c>
    </row>
    <row r="314" ht="30" customHeight="true" spans="1:12">
      <c r="A314" s="82">
        <v>307</v>
      </c>
      <c r="B314" s="85" t="s">
        <v>664</v>
      </c>
      <c r="C314" s="85" t="s">
        <v>665</v>
      </c>
      <c r="D314" s="85">
        <v>1</v>
      </c>
      <c r="E314" s="85">
        <v>1</v>
      </c>
      <c r="F314" s="85">
        <f t="shared" si="3"/>
        <v>810</v>
      </c>
      <c r="G314" s="85">
        <v>750</v>
      </c>
      <c r="H314" s="85">
        <v>60</v>
      </c>
      <c r="I314" s="85"/>
      <c r="J314" s="85"/>
      <c r="K314" s="85" t="s">
        <v>434</v>
      </c>
      <c r="L314" s="192" t="s">
        <v>50</v>
      </c>
    </row>
    <row r="315" ht="30" customHeight="true" spans="1:12">
      <c r="A315" s="82">
        <v>308</v>
      </c>
      <c r="B315" s="85" t="s">
        <v>666</v>
      </c>
      <c r="C315" s="85" t="s">
        <v>667</v>
      </c>
      <c r="D315" s="85">
        <v>1</v>
      </c>
      <c r="E315" s="85">
        <v>1</v>
      </c>
      <c r="F315" s="85">
        <f t="shared" si="3"/>
        <v>850</v>
      </c>
      <c r="G315" s="85">
        <v>750</v>
      </c>
      <c r="H315" s="85">
        <v>100</v>
      </c>
      <c r="I315" s="85"/>
      <c r="J315" s="85"/>
      <c r="K315" s="85" t="s">
        <v>434</v>
      </c>
      <c r="L315" s="192" t="s">
        <v>219</v>
      </c>
    </row>
    <row r="316" ht="30" customHeight="true" spans="1:12">
      <c r="A316" s="82">
        <v>309</v>
      </c>
      <c r="B316" s="85" t="s">
        <v>668</v>
      </c>
      <c r="C316" s="85" t="s">
        <v>669</v>
      </c>
      <c r="D316" s="85">
        <v>2</v>
      </c>
      <c r="E316" s="85">
        <v>1</v>
      </c>
      <c r="F316" s="85">
        <f t="shared" si="3"/>
        <v>1540</v>
      </c>
      <c r="G316" s="85">
        <v>1500</v>
      </c>
      <c r="H316" s="85">
        <v>40</v>
      </c>
      <c r="I316" s="85"/>
      <c r="J316" s="85"/>
      <c r="K316" s="85" t="s">
        <v>434</v>
      </c>
      <c r="L316" s="192" t="s">
        <v>50</v>
      </c>
    </row>
    <row r="317" ht="30" customHeight="true" spans="1:12">
      <c r="A317" s="82">
        <v>310</v>
      </c>
      <c r="B317" s="85" t="s">
        <v>670</v>
      </c>
      <c r="C317" s="85" t="s">
        <v>671</v>
      </c>
      <c r="D317" s="85">
        <v>1</v>
      </c>
      <c r="E317" s="85">
        <v>0</v>
      </c>
      <c r="F317" s="85">
        <f t="shared" si="3"/>
        <v>750</v>
      </c>
      <c r="G317" s="85">
        <v>750</v>
      </c>
      <c r="H317" s="85">
        <v>0</v>
      </c>
      <c r="I317" s="85"/>
      <c r="J317" s="85"/>
      <c r="K317" s="85" t="s">
        <v>434</v>
      </c>
      <c r="L317" s="192" t="s">
        <v>50</v>
      </c>
    </row>
    <row r="318" ht="30" customHeight="true" spans="1:12">
      <c r="A318" s="82">
        <v>311</v>
      </c>
      <c r="B318" s="85" t="s">
        <v>672</v>
      </c>
      <c r="C318" s="85" t="s">
        <v>673</v>
      </c>
      <c r="D318" s="85">
        <v>1</v>
      </c>
      <c r="E318" s="85">
        <v>0</v>
      </c>
      <c r="F318" s="85">
        <f t="shared" si="3"/>
        <v>750</v>
      </c>
      <c r="G318" s="85">
        <v>750</v>
      </c>
      <c r="H318" s="85">
        <v>0</v>
      </c>
      <c r="I318" s="85"/>
      <c r="J318" s="85"/>
      <c r="K318" s="85" t="s">
        <v>434</v>
      </c>
      <c r="L318" s="192" t="s">
        <v>50</v>
      </c>
    </row>
    <row r="319" ht="30" customHeight="true" spans="1:12">
      <c r="A319" s="82">
        <v>312</v>
      </c>
      <c r="B319" s="85" t="s">
        <v>674</v>
      </c>
      <c r="C319" s="85" t="s">
        <v>675</v>
      </c>
      <c r="D319" s="85">
        <v>2</v>
      </c>
      <c r="E319" s="85">
        <v>1</v>
      </c>
      <c r="F319" s="85">
        <f t="shared" si="3"/>
        <v>640</v>
      </c>
      <c r="G319" s="85">
        <v>500</v>
      </c>
      <c r="H319" s="85">
        <v>140</v>
      </c>
      <c r="I319" s="85"/>
      <c r="J319" s="85"/>
      <c r="K319" s="85" t="s">
        <v>434</v>
      </c>
      <c r="L319" s="192" t="s">
        <v>50</v>
      </c>
    </row>
    <row r="320" ht="30" customHeight="true" spans="1:12">
      <c r="A320" s="82">
        <v>313</v>
      </c>
      <c r="B320" s="85" t="s">
        <v>676</v>
      </c>
      <c r="C320" s="85" t="s">
        <v>677</v>
      </c>
      <c r="D320" s="85">
        <v>1</v>
      </c>
      <c r="E320" s="85">
        <v>1</v>
      </c>
      <c r="F320" s="85">
        <f t="shared" si="3"/>
        <v>850</v>
      </c>
      <c r="G320" s="85">
        <v>750</v>
      </c>
      <c r="H320" s="85">
        <v>100</v>
      </c>
      <c r="I320" s="85"/>
      <c r="J320" s="85"/>
      <c r="K320" s="85" t="s">
        <v>434</v>
      </c>
      <c r="L320" s="192" t="s">
        <v>50</v>
      </c>
    </row>
    <row r="321" ht="30" customHeight="true" spans="1:12">
      <c r="A321" s="82">
        <v>314</v>
      </c>
      <c r="B321" s="85" t="s">
        <v>678</v>
      </c>
      <c r="C321" s="85" t="s">
        <v>679</v>
      </c>
      <c r="D321" s="85">
        <v>1</v>
      </c>
      <c r="E321" s="85">
        <v>0</v>
      </c>
      <c r="F321" s="85">
        <f t="shared" si="3"/>
        <v>690</v>
      </c>
      <c r="G321" s="85">
        <v>690</v>
      </c>
      <c r="H321" s="85">
        <v>0</v>
      </c>
      <c r="I321" s="85"/>
      <c r="J321" s="85"/>
      <c r="K321" s="85" t="s">
        <v>434</v>
      </c>
      <c r="L321" s="192" t="s">
        <v>50</v>
      </c>
    </row>
    <row r="322" ht="30" customHeight="true" spans="1:12">
      <c r="A322" s="82">
        <v>315</v>
      </c>
      <c r="B322" s="85" t="s">
        <v>680</v>
      </c>
      <c r="C322" s="85" t="s">
        <v>681</v>
      </c>
      <c r="D322" s="85">
        <v>1</v>
      </c>
      <c r="E322" s="85">
        <v>0</v>
      </c>
      <c r="F322" s="85">
        <f t="shared" si="3"/>
        <v>750</v>
      </c>
      <c r="G322" s="85">
        <v>750</v>
      </c>
      <c r="H322" s="85">
        <v>0</v>
      </c>
      <c r="I322" s="85"/>
      <c r="J322" s="85"/>
      <c r="K322" s="85" t="s">
        <v>434</v>
      </c>
      <c r="L322" s="192" t="s">
        <v>50</v>
      </c>
    </row>
    <row r="323" ht="30" customHeight="true" spans="1:12">
      <c r="A323" s="82">
        <v>316</v>
      </c>
      <c r="B323" s="85" t="s">
        <v>682</v>
      </c>
      <c r="C323" s="85" t="s">
        <v>683</v>
      </c>
      <c r="D323" s="85">
        <v>1</v>
      </c>
      <c r="E323" s="85">
        <v>0</v>
      </c>
      <c r="F323" s="85">
        <f t="shared" si="3"/>
        <v>750</v>
      </c>
      <c r="G323" s="85">
        <v>750</v>
      </c>
      <c r="H323" s="85">
        <v>0</v>
      </c>
      <c r="I323" s="85"/>
      <c r="J323" s="85"/>
      <c r="K323" s="85" t="s">
        <v>434</v>
      </c>
      <c r="L323" s="192" t="s">
        <v>50</v>
      </c>
    </row>
    <row r="324" ht="30" customHeight="true" spans="1:12">
      <c r="A324" s="82">
        <v>317</v>
      </c>
      <c r="B324" s="85" t="s">
        <v>684</v>
      </c>
      <c r="C324" s="85" t="s">
        <v>685</v>
      </c>
      <c r="D324" s="85">
        <v>1</v>
      </c>
      <c r="E324" s="85">
        <v>1</v>
      </c>
      <c r="F324" s="85">
        <f t="shared" si="3"/>
        <v>690</v>
      </c>
      <c r="G324" s="85">
        <v>630</v>
      </c>
      <c r="H324" s="85">
        <v>60</v>
      </c>
      <c r="I324" s="85"/>
      <c r="J324" s="85"/>
      <c r="K324" s="85" t="s">
        <v>434</v>
      </c>
      <c r="L324" s="192" t="s">
        <v>50</v>
      </c>
    </row>
    <row r="325" ht="30" customHeight="true" spans="1:12">
      <c r="A325" s="82">
        <v>318</v>
      </c>
      <c r="B325" s="85" t="s">
        <v>686</v>
      </c>
      <c r="C325" s="85" t="s">
        <v>687</v>
      </c>
      <c r="D325" s="85">
        <v>1</v>
      </c>
      <c r="E325" s="85">
        <v>0</v>
      </c>
      <c r="F325" s="85">
        <f t="shared" si="3"/>
        <v>690</v>
      </c>
      <c r="G325" s="85">
        <v>690</v>
      </c>
      <c r="H325" s="85">
        <v>0</v>
      </c>
      <c r="I325" s="85"/>
      <c r="J325" s="85"/>
      <c r="K325" s="85" t="s">
        <v>434</v>
      </c>
      <c r="L325" s="192" t="s">
        <v>50</v>
      </c>
    </row>
    <row r="326" ht="30" customHeight="true" spans="1:12">
      <c r="A326" s="82">
        <v>319</v>
      </c>
      <c r="B326" s="85" t="s">
        <v>688</v>
      </c>
      <c r="C326" s="85" t="s">
        <v>689</v>
      </c>
      <c r="D326" s="85">
        <v>1</v>
      </c>
      <c r="E326" s="85">
        <v>0</v>
      </c>
      <c r="F326" s="85">
        <f t="shared" si="3"/>
        <v>750</v>
      </c>
      <c r="G326" s="85">
        <v>750</v>
      </c>
      <c r="H326" s="85">
        <v>0</v>
      </c>
      <c r="I326" s="85"/>
      <c r="J326" s="85"/>
      <c r="K326" s="85" t="s">
        <v>434</v>
      </c>
      <c r="L326" s="192" t="s">
        <v>50</v>
      </c>
    </row>
    <row r="327" ht="30" customHeight="true" spans="1:12">
      <c r="A327" s="82">
        <v>320</v>
      </c>
      <c r="B327" s="85" t="s">
        <v>690</v>
      </c>
      <c r="C327" s="85" t="s">
        <v>691</v>
      </c>
      <c r="D327" s="85">
        <v>1</v>
      </c>
      <c r="E327" s="85">
        <v>1</v>
      </c>
      <c r="F327" s="85">
        <f t="shared" si="3"/>
        <v>850</v>
      </c>
      <c r="G327" s="85">
        <v>750</v>
      </c>
      <c r="H327" s="85">
        <v>100</v>
      </c>
      <c r="I327" s="85"/>
      <c r="J327" s="85"/>
      <c r="K327" s="85" t="s">
        <v>434</v>
      </c>
      <c r="L327" s="192" t="s">
        <v>219</v>
      </c>
    </row>
    <row r="328" ht="30" customHeight="true" spans="1:12">
      <c r="A328" s="82">
        <v>321</v>
      </c>
      <c r="B328" s="85" t="s">
        <v>692</v>
      </c>
      <c r="C328" s="85" t="s">
        <v>693</v>
      </c>
      <c r="D328" s="85">
        <v>1</v>
      </c>
      <c r="E328" s="85">
        <v>1</v>
      </c>
      <c r="F328" s="85">
        <f t="shared" si="3"/>
        <v>730</v>
      </c>
      <c r="G328" s="85">
        <v>690</v>
      </c>
      <c r="H328" s="85">
        <v>40</v>
      </c>
      <c r="I328" s="85"/>
      <c r="J328" s="85"/>
      <c r="K328" s="85" t="s">
        <v>434</v>
      </c>
      <c r="L328" s="192" t="s">
        <v>50</v>
      </c>
    </row>
    <row r="329" ht="30" customHeight="true" spans="1:12">
      <c r="A329" s="82">
        <v>322</v>
      </c>
      <c r="B329" s="85" t="s">
        <v>694</v>
      </c>
      <c r="C329" s="85" t="s">
        <v>695</v>
      </c>
      <c r="D329" s="85">
        <v>3</v>
      </c>
      <c r="E329" s="85">
        <v>2</v>
      </c>
      <c r="F329" s="85">
        <f t="shared" si="3"/>
        <v>1451</v>
      </c>
      <c r="G329" s="85">
        <v>1251</v>
      </c>
      <c r="H329" s="85">
        <v>200</v>
      </c>
      <c r="I329" s="85"/>
      <c r="J329" s="85"/>
      <c r="K329" s="85" t="s">
        <v>434</v>
      </c>
      <c r="L329" s="192" t="s">
        <v>54</v>
      </c>
    </row>
    <row r="330" ht="30" customHeight="true" spans="1:12">
      <c r="A330" s="82">
        <v>323</v>
      </c>
      <c r="B330" s="85" t="s">
        <v>696</v>
      </c>
      <c r="C330" s="85" t="s">
        <v>697</v>
      </c>
      <c r="D330" s="85">
        <v>1</v>
      </c>
      <c r="E330" s="85">
        <v>0</v>
      </c>
      <c r="F330" s="85">
        <f t="shared" si="3"/>
        <v>690</v>
      </c>
      <c r="G330" s="85">
        <v>690</v>
      </c>
      <c r="H330" s="85">
        <v>0</v>
      </c>
      <c r="I330" s="85"/>
      <c r="J330" s="85"/>
      <c r="K330" s="85" t="s">
        <v>434</v>
      </c>
      <c r="L330" s="192" t="s">
        <v>54</v>
      </c>
    </row>
    <row r="331" ht="30" customHeight="true" spans="1:12">
      <c r="A331" s="82">
        <v>324</v>
      </c>
      <c r="B331" s="85" t="s">
        <v>698</v>
      </c>
      <c r="C331" s="85" t="s">
        <v>699</v>
      </c>
      <c r="D331" s="85">
        <v>2</v>
      </c>
      <c r="E331" s="85">
        <v>1</v>
      </c>
      <c r="F331" s="85">
        <f t="shared" si="3"/>
        <v>1600</v>
      </c>
      <c r="G331" s="85">
        <v>1500</v>
      </c>
      <c r="H331" s="85">
        <v>100</v>
      </c>
      <c r="I331" s="85"/>
      <c r="J331" s="85"/>
      <c r="K331" s="85" t="s">
        <v>434</v>
      </c>
      <c r="L331" s="193" t="s">
        <v>54</v>
      </c>
    </row>
    <row r="332" ht="30" customHeight="true" spans="1:12">
      <c r="A332" s="82">
        <v>325</v>
      </c>
      <c r="B332" s="85" t="s">
        <v>700</v>
      </c>
      <c r="C332" s="85" t="s">
        <v>701</v>
      </c>
      <c r="D332" s="85">
        <v>1</v>
      </c>
      <c r="E332" s="85">
        <v>0</v>
      </c>
      <c r="F332" s="85">
        <f t="shared" si="3"/>
        <v>750</v>
      </c>
      <c r="G332" s="85">
        <v>750</v>
      </c>
      <c r="H332" s="85">
        <v>0</v>
      </c>
      <c r="I332" s="85"/>
      <c r="J332" s="85"/>
      <c r="K332" s="85" t="s">
        <v>434</v>
      </c>
      <c r="L332" s="192" t="s">
        <v>50</v>
      </c>
    </row>
    <row r="333" ht="30" customHeight="true" spans="1:12">
      <c r="A333" s="82">
        <v>326</v>
      </c>
      <c r="B333" s="85" t="s">
        <v>702</v>
      </c>
      <c r="C333" s="85" t="s">
        <v>703</v>
      </c>
      <c r="D333" s="85">
        <v>1</v>
      </c>
      <c r="E333" s="85">
        <v>1</v>
      </c>
      <c r="F333" s="85">
        <f t="shared" si="3"/>
        <v>790</v>
      </c>
      <c r="G333" s="85">
        <v>750</v>
      </c>
      <c r="H333" s="85">
        <v>40</v>
      </c>
      <c r="I333" s="85"/>
      <c r="J333" s="85"/>
      <c r="K333" s="85" t="s">
        <v>434</v>
      </c>
      <c r="L333" s="192" t="s">
        <v>50</v>
      </c>
    </row>
    <row r="334" ht="30" customHeight="true" spans="1:12">
      <c r="A334" s="82">
        <v>327</v>
      </c>
      <c r="B334" s="85" t="s">
        <v>704</v>
      </c>
      <c r="C334" s="85" t="s">
        <v>705</v>
      </c>
      <c r="D334" s="85">
        <v>1</v>
      </c>
      <c r="E334" s="85">
        <v>0</v>
      </c>
      <c r="F334" s="85">
        <f t="shared" si="3"/>
        <v>690</v>
      </c>
      <c r="G334" s="85">
        <v>690</v>
      </c>
      <c r="H334" s="85">
        <v>0</v>
      </c>
      <c r="I334" s="85"/>
      <c r="J334" s="85"/>
      <c r="K334" s="85" t="s">
        <v>434</v>
      </c>
      <c r="L334" s="192" t="s">
        <v>50</v>
      </c>
    </row>
    <row r="335" ht="30" customHeight="true" spans="1:12">
      <c r="A335" s="82">
        <v>328</v>
      </c>
      <c r="B335" s="85" t="s">
        <v>706</v>
      </c>
      <c r="C335" s="85" t="s">
        <v>707</v>
      </c>
      <c r="D335" s="85">
        <v>1</v>
      </c>
      <c r="E335" s="85">
        <v>1</v>
      </c>
      <c r="F335" s="85">
        <f t="shared" si="3"/>
        <v>790</v>
      </c>
      <c r="G335" s="85">
        <v>750</v>
      </c>
      <c r="H335" s="85">
        <v>40</v>
      </c>
      <c r="I335" s="85"/>
      <c r="J335" s="85"/>
      <c r="K335" s="85" t="s">
        <v>434</v>
      </c>
      <c r="L335" s="192" t="s">
        <v>50</v>
      </c>
    </row>
    <row r="336" ht="30" customHeight="true" spans="1:12">
      <c r="A336" s="82">
        <v>329</v>
      </c>
      <c r="B336" s="85" t="s">
        <v>708</v>
      </c>
      <c r="C336" s="85" t="s">
        <v>709</v>
      </c>
      <c r="D336" s="85">
        <v>1</v>
      </c>
      <c r="E336" s="85">
        <v>0</v>
      </c>
      <c r="F336" s="85">
        <f t="shared" si="3"/>
        <v>750</v>
      </c>
      <c r="G336" s="85">
        <v>750</v>
      </c>
      <c r="H336" s="85">
        <v>0</v>
      </c>
      <c r="I336" s="85"/>
      <c r="J336" s="85"/>
      <c r="K336" s="85" t="s">
        <v>434</v>
      </c>
      <c r="L336" s="192" t="s">
        <v>54</v>
      </c>
    </row>
    <row r="337" ht="30" customHeight="true" spans="1:12">
      <c r="A337" s="82">
        <v>330</v>
      </c>
      <c r="B337" s="85" t="s">
        <v>710</v>
      </c>
      <c r="C337" s="85" t="s">
        <v>711</v>
      </c>
      <c r="D337" s="85">
        <v>1</v>
      </c>
      <c r="E337" s="85">
        <v>1</v>
      </c>
      <c r="F337" s="85">
        <f t="shared" si="3"/>
        <v>850</v>
      </c>
      <c r="G337" s="85">
        <v>750</v>
      </c>
      <c r="H337" s="85">
        <v>100</v>
      </c>
      <c r="I337" s="85"/>
      <c r="J337" s="85"/>
      <c r="K337" s="85" t="s">
        <v>434</v>
      </c>
      <c r="L337" s="192" t="s">
        <v>219</v>
      </c>
    </row>
    <row r="338" ht="30" customHeight="true" spans="1:12">
      <c r="A338" s="82">
        <v>331</v>
      </c>
      <c r="B338" s="85" t="s">
        <v>712</v>
      </c>
      <c r="C338" s="85" t="s">
        <v>713</v>
      </c>
      <c r="D338" s="85">
        <v>1</v>
      </c>
      <c r="E338" s="85">
        <v>1</v>
      </c>
      <c r="F338" s="85">
        <f t="shared" si="3"/>
        <v>790</v>
      </c>
      <c r="G338" s="85">
        <v>750</v>
      </c>
      <c r="H338" s="85">
        <v>40</v>
      </c>
      <c r="I338" s="85"/>
      <c r="J338" s="85"/>
      <c r="K338" s="85" t="s">
        <v>434</v>
      </c>
      <c r="L338" s="192" t="s">
        <v>50</v>
      </c>
    </row>
    <row r="339" ht="30" customHeight="true" spans="1:12">
      <c r="A339" s="82">
        <v>332</v>
      </c>
      <c r="B339" s="85" t="s">
        <v>714</v>
      </c>
      <c r="C339" s="85" t="s">
        <v>715</v>
      </c>
      <c r="D339" s="85">
        <v>1</v>
      </c>
      <c r="E339" s="85">
        <v>1</v>
      </c>
      <c r="F339" s="85">
        <f t="shared" si="3"/>
        <v>850</v>
      </c>
      <c r="G339" s="85">
        <v>750</v>
      </c>
      <c r="H339" s="85">
        <v>100</v>
      </c>
      <c r="I339" s="85"/>
      <c r="J339" s="85"/>
      <c r="K339" s="85" t="s">
        <v>434</v>
      </c>
      <c r="L339" s="192" t="s">
        <v>50</v>
      </c>
    </row>
    <row r="340" ht="30" customHeight="true" spans="1:12">
      <c r="A340" s="82">
        <v>333</v>
      </c>
      <c r="B340" s="85" t="s">
        <v>716</v>
      </c>
      <c r="C340" s="85" t="s">
        <v>717</v>
      </c>
      <c r="D340" s="85">
        <v>1</v>
      </c>
      <c r="E340" s="85">
        <v>0</v>
      </c>
      <c r="F340" s="85">
        <f t="shared" si="3"/>
        <v>750</v>
      </c>
      <c r="G340" s="85">
        <v>750</v>
      </c>
      <c r="H340" s="85">
        <v>0</v>
      </c>
      <c r="I340" s="85"/>
      <c r="J340" s="85"/>
      <c r="K340" s="85" t="s">
        <v>434</v>
      </c>
      <c r="L340" s="192" t="s">
        <v>50</v>
      </c>
    </row>
    <row r="341" ht="30" customHeight="true" spans="1:12">
      <c r="A341" s="82">
        <v>334</v>
      </c>
      <c r="B341" s="85" t="s">
        <v>718</v>
      </c>
      <c r="C341" s="85" t="s">
        <v>719</v>
      </c>
      <c r="D341" s="85">
        <v>1</v>
      </c>
      <c r="E341" s="85">
        <v>0</v>
      </c>
      <c r="F341" s="85">
        <f t="shared" si="3"/>
        <v>586</v>
      </c>
      <c r="G341" s="85">
        <v>586</v>
      </c>
      <c r="H341" s="85">
        <v>0</v>
      </c>
      <c r="I341" s="85"/>
      <c r="J341" s="85"/>
      <c r="K341" s="85" t="s">
        <v>434</v>
      </c>
      <c r="L341" s="192" t="s">
        <v>50</v>
      </c>
    </row>
    <row r="342" ht="30" customHeight="true" spans="1:12">
      <c r="A342" s="82">
        <v>335</v>
      </c>
      <c r="B342" s="85" t="s">
        <v>720</v>
      </c>
      <c r="C342" s="85" t="s">
        <v>721</v>
      </c>
      <c r="D342" s="85">
        <v>1</v>
      </c>
      <c r="E342" s="85">
        <v>0</v>
      </c>
      <c r="F342" s="85">
        <f t="shared" si="3"/>
        <v>750</v>
      </c>
      <c r="G342" s="85">
        <v>750</v>
      </c>
      <c r="H342" s="85">
        <v>0</v>
      </c>
      <c r="I342" s="85"/>
      <c r="J342" s="85"/>
      <c r="K342" s="85" t="s">
        <v>434</v>
      </c>
      <c r="L342" s="192" t="s">
        <v>50</v>
      </c>
    </row>
    <row r="343" ht="30" customHeight="true" spans="1:12">
      <c r="A343" s="82">
        <v>336</v>
      </c>
      <c r="B343" s="85" t="s">
        <v>722</v>
      </c>
      <c r="C343" s="85" t="s">
        <v>723</v>
      </c>
      <c r="D343" s="85">
        <v>2</v>
      </c>
      <c r="E343" s="85">
        <v>1</v>
      </c>
      <c r="F343" s="85">
        <f t="shared" si="3"/>
        <v>1600</v>
      </c>
      <c r="G343" s="85">
        <v>1500</v>
      </c>
      <c r="H343" s="85">
        <v>100</v>
      </c>
      <c r="I343" s="85"/>
      <c r="J343" s="85"/>
      <c r="K343" s="85" t="s">
        <v>434</v>
      </c>
      <c r="L343" s="192" t="s">
        <v>50</v>
      </c>
    </row>
    <row r="344" ht="30" customHeight="true" spans="1:12">
      <c r="A344" s="82">
        <v>337</v>
      </c>
      <c r="B344" s="85" t="s">
        <v>724</v>
      </c>
      <c r="C344" s="85" t="s">
        <v>725</v>
      </c>
      <c r="D344" s="85">
        <v>2</v>
      </c>
      <c r="E344" s="85">
        <v>2</v>
      </c>
      <c r="F344" s="85">
        <f t="shared" si="3"/>
        <v>1550</v>
      </c>
      <c r="G344" s="85">
        <v>1350</v>
      </c>
      <c r="H344" s="85">
        <v>200</v>
      </c>
      <c r="I344" s="85"/>
      <c r="J344" s="85"/>
      <c r="K344" s="85" t="s">
        <v>434</v>
      </c>
      <c r="L344" s="192" t="s">
        <v>50</v>
      </c>
    </row>
    <row r="345" ht="30" customHeight="true" spans="1:12">
      <c r="A345" s="82">
        <v>338</v>
      </c>
      <c r="B345" s="85" t="s">
        <v>726</v>
      </c>
      <c r="C345" s="85" t="s">
        <v>727</v>
      </c>
      <c r="D345" s="85">
        <v>1</v>
      </c>
      <c r="E345" s="85">
        <v>0</v>
      </c>
      <c r="F345" s="85">
        <f t="shared" si="3"/>
        <v>750</v>
      </c>
      <c r="G345" s="85">
        <v>750</v>
      </c>
      <c r="H345" s="85">
        <v>0</v>
      </c>
      <c r="I345" s="85"/>
      <c r="J345" s="85"/>
      <c r="K345" s="85" t="s">
        <v>434</v>
      </c>
      <c r="L345" s="192" t="s">
        <v>50</v>
      </c>
    </row>
    <row r="346" ht="30" customHeight="true" spans="1:12">
      <c r="A346" s="82">
        <v>339</v>
      </c>
      <c r="B346" s="85" t="s">
        <v>728</v>
      </c>
      <c r="C346" s="85" t="s">
        <v>729</v>
      </c>
      <c r="D346" s="85">
        <v>1</v>
      </c>
      <c r="E346" s="85">
        <v>0</v>
      </c>
      <c r="F346" s="85">
        <f t="shared" si="3"/>
        <v>690</v>
      </c>
      <c r="G346" s="85">
        <v>690</v>
      </c>
      <c r="H346" s="85">
        <v>0</v>
      </c>
      <c r="I346" s="85"/>
      <c r="J346" s="85"/>
      <c r="K346" s="85" t="s">
        <v>434</v>
      </c>
      <c r="L346" s="42" t="s">
        <v>50</v>
      </c>
    </row>
    <row r="347" ht="30" customHeight="true" spans="1:12">
      <c r="A347" s="82">
        <v>340</v>
      </c>
      <c r="B347" s="85" t="s">
        <v>730</v>
      </c>
      <c r="C347" s="85" t="s">
        <v>731</v>
      </c>
      <c r="D347" s="85">
        <v>2</v>
      </c>
      <c r="E347" s="85">
        <v>1</v>
      </c>
      <c r="F347" s="85">
        <f t="shared" si="3"/>
        <v>1600</v>
      </c>
      <c r="G347" s="85">
        <v>1500</v>
      </c>
      <c r="H347" s="85">
        <v>100</v>
      </c>
      <c r="I347" s="85"/>
      <c r="J347" s="85"/>
      <c r="K347" s="85" t="s">
        <v>434</v>
      </c>
      <c r="L347" s="192" t="s">
        <v>50</v>
      </c>
    </row>
    <row r="348" ht="30" customHeight="true" spans="1:12">
      <c r="A348" s="82">
        <v>341</v>
      </c>
      <c r="B348" s="85" t="s">
        <v>732</v>
      </c>
      <c r="C348" s="85" t="s">
        <v>733</v>
      </c>
      <c r="D348" s="85">
        <v>1</v>
      </c>
      <c r="E348" s="85">
        <v>0</v>
      </c>
      <c r="F348" s="85">
        <f t="shared" si="3"/>
        <v>750</v>
      </c>
      <c r="G348" s="85">
        <v>750</v>
      </c>
      <c r="H348" s="85">
        <v>0</v>
      </c>
      <c r="I348" s="85"/>
      <c r="J348" s="85"/>
      <c r="K348" s="85" t="s">
        <v>434</v>
      </c>
      <c r="L348" s="192" t="s">
        <v>50</v>
      </c>
    </row>
    <row r="349" ht="30" customHeight="true" spans="1:12">
      <c r="A349" s="82">
        <v>342</v>
      </c>
      <c r="B349" s="85" t="s">
        <v>734</v>
      </c>
      <c r="C349" s="85" t="s">
        <v>735</v>
      </c>
      <c r="D349" s="85">
        <v>1</v>
      </c>
      <c r="E349" s="85">
        <v>0</v>
      </c>
      <c r="F349" s="85">
        <f t="shared" si="3"/>
        <v>690</v>
      </c>
      <c r="G349" s="85">
        <v>690</v>
      </c>
      <c r="H349" s="85">
        <v>0</v>
      </c>
      <c r="I349" s="85"/>
      <c r="J349" s="85"/>
      <c r="K349" s="85" t="s">
        <v>434</v>
      </c>
      <c r="L349" s="192" t="s">
        <v>50</v>
      </c>
    </row>
    <row r="350" ht="30" customHeight="true" spans="1:12">
      <c r="A350" s="82">
        <v>343</v>
      </c>
      <c r="B350" s="85" t="s">
        <v>736</v>
      </c>
      <c r="C350" s="85" t="s">
        <v>737</v>
      </c>
      <c r="D350" s="85">
        <v>2</v>
      </c>
      <c r="E350" s="85">
        <v>0</v>
      </c>
      <c r="F350" s="85">
        <f t="shared" si="3"/>
        <v>1500</v>
      </c>
      <c r="G350" s="85">
        <v>1500</v>
      </c>
      <c r="H350" s="85">
        <v>0</v>
      </c>
      <c r="I350" s="85"/>
      <c r="J350" s="85"/>
      <c r="K350" s="85" t="s">
        <v>434</v>
      </c>
      <c r="L350" s="192" t="s">
        <v>50</v>
      </c>
    </row>
    <row r="351" ht="30" customHeight="true" spans="1:12">
      <c r="A351" s="82">
        <v>344</v>
      </c>
      <c r="B351" s="85" t="s">
        <v>738</v>
      </c>
      <c r="C351" s="85" t="s">
        <v>739</v>
      </c>
      <c r="D351" s="85">
        <v>1</v>
      </c>
      <c r="E351" s="85">
        <v>0</v>
      </c>
      <c r="F351" s="85">
        <f t="shared" si="3"/>
        <v>750</v>
      </c>
      <c r="G351" s="85">
        <v>750</v>
      </c>
      <c r="H351" s="85">
        <v>0</v>
      </c>
      <c r="I351" s="85"/>
      <c r="J351" s="85"/>
      <c r="K351" s="85" t="s">
        <v>434</v>
      </c>
      <c r="L351" s="192" t="s">
        <v>50</v>
      </c>
    </row>
    <row r="352" ht="30" customHeight="true" spans="1:12">
      <c r="A352" s="82">
        <v>345</v>
      </c>
      <c r="B352" s="85" t="s">
        <v>740</v>
      </c>
      <c r="C352" s="85" t="s">
        <v>741</v>
      </c>
      <c r="D352" s="85">
        <v>1</v>
      </c>
      <c r="E352" s="85">
        <v>0</v>
      </c>
      <c r="F352" s="85">
        <f t="shared" si="3"/>
        <v>750</v>
      </c>
      <c r="G352" s="85">
        <v>750</v>
      </c>
      <c r="H352" s="85">
        <v>0</v>
      </c>
      <c r="I352" s="85"/>
      <c r="J352" s="85"/>
      <c r="K352" s="85" t="s">
        <v>434</v>
      </c>
      <c r="L352" s="192" t="s">
        <v>50</v>
      </c>
    </row>
    <row r="353" ht="30" customHeight="true" spans="1:12">
      <c r="A353" s="82">
        <v>346</v>
      </c>
      <c r="B353" s="85" t="s">
        <v>742</v>
      </c>
      <c r="C353" s="85" t="s">
        <v>743</v>
      </c>
      <c r="D353" s="85">
        <v>1</v>
      </c>
      <c r="E353" s="85">
        <v>1</v>
      </c>
      <c r="F353" s="85">
        <f t="shared" si="3"/>
        <v>790</v>
      </c>
      <c r="G353" s="85">
        <v>750</v>
      </c>
      <c r="H353" s="85">
        <v>40</v>
      </c>
      <c r="I353" s="85"/>
      <c r="J353" s="85"/>
      <c r="K353" s="85" t="s">
        <v>434</v>
      </c>
      <c r="L353" s="192" t="s">
        <v>50</v>
      </c>
    </row>
    <row r="354" ht="30" customHeight="true" spans="1:12">
      <c r="A354" s="82">
        <v>347</v>
      </c>
      <c r="B354" s="85" t="s">
        <v>744</v>
      </c>
      <c r="C354" s="85" t="s">
        <v>745</v>
      </c>
      <c r="D354" s="85">
        <v>1</v>
      </c>
      <c r="E354" s="85">
        <v>0</v>
      </c>
      <c r="F354" s="85">
        <f t="shared" si="3"/>
        <v>690</v>
      </c>
      <c r="G354" s="85">
        <v>690</v>
      </c>
      <c r="H354" s="85">
        <v>0</v>
      </c>
      <c r="I354" s="85"/>
      <c r="J354" s="85"/>
      <c r="K354" s="85" t="s">
        <v>434</v>
      </c>
      <c r="L354" s="192" t="s">
        <v>50</v>
      </c>
    </row>
    <row r="355" ht="30" customHeight="true" spans="1:12">
      <c r="A355" s="82">
        <v>348</v>
      </c>
      <c r="B355" s="85" t="s">
        <v>746</v>
      </c>
      <c r="C355" s="85" t="s">
        <v>747</v>
      </c>
      <c r="D355" s="85">
        <v>1</v>
      </c>
      <c r="E355" s="85">
        <v>0</v>
      </c>
      <c r="F355" s="85">
        <f t="shared" si="3"/>
        <v>750</v>
      </c>
      <c r="G355" s="85">
        <v>750</v>
      </c>
      <c r="H355" s="85">
        <v>0</v>
      </c>
      <c r="I355" s="85"/>
      <c r="J355" s="85"/>
      <c r="K355" s="85" t="s">
        <v>434</v>
      </c>
      <c r="L355" s="192" t="s">
        <v>50</v>
      </c>
    </row>
    <row r="356" ht="30" customHeight="true" spans="1:12">
      <c r="A356" s="82">
        <v>349</v>
      </c>
      <c r="B356" s="85" t="s">
        <v>748</v>
      </c>
      <c r="C356" s="85" t="s">
        <v>749</v>
      </c>
      <c r="D356" s="85">
        <v>1</v>
      </c>
      <c r="E356" s="85">
        <v>0</v>
      </c>
      <c r="F356" s="85">
        <f t="shared" si="3"/>
        <v>405</v>
      </c>
      <c r="G356" s="85">
        <v>405</v>
      </c>
      <c r="H356" s="85">
        <v>0</v>
      </c>
      <c r="I356" s="85"/>
      <c r="J356" s="85"/>
      <c r="K356" s="85" t="s">
        <v>434</v>
      </c>
      <c r="L356" s="192" t="s">
        <v>50</v>
      </c>
    </row>
    <row r="357" ht="30" customHeight="true" spans="1:12">
      <c r="A357" s="82">
        <v>350</v>
      </c>
      <c r="B357" s="85" t="s">
        <v>750</v>
      </c>
      <c r="C357" s="85" t="s">
        <v>751</v>
      </c>
      <c r="D357" s="85">
        <v>1</v>
      </c>
      <c r="E357" s="85">
        <v>1</v>
      </c>
      <c r="F357" s="85">
        <f t="shared" si="3"/>
        <v>810</v>
      </c>
      <c r="G357" s="85">
        <v>750</v>
      </c>
      <c r="H357" s="85">
        <v>60</v>
      </c>
      <c r="I357" s="85"/>
      <c r="J357" s="85"/>
      <c r="K357" s="85" t="s">
        <v>434</v>
      </c>
      <c r="L357" s="192" t="s">
        <v>50</v>
      </c>
    </row>
    <row r="358" ht="30" customHeight="true" spans="1:12">
      <c r="A358" s="82">
        <v>351</v>
      </c>
      <c r="B358" s="85" t="s">
        <v>752</v>
      </c>
      <c r="C358" s="85" t="s">
        <v>753</v>
      </c>
      <c r="D358" s="85">
        <v>2</v>
      </c>
      <c r="E358" s="85">
        <v>1</v>
      </c>
      <c r="F358" s="85">
        <f t="shared" si="3"/>
        <v>1600</v>
      </c>
      <c r="G358" s="85">
        <v>1500</v>
      </c>
      <c r="H358" s="85">
        <v>100</v>
      </c>
      <c r="I358" s="85"/>
      <c r="J358" s="85"/>
      <c r="K358" s="85" t="s">
        <v>434</v>
      </c>
      <c r="L358" s="192" t="s">
        <v>50</v>
      </c>
    </row>
    <row r="359" ht="30" customHeight="true" spans="1:12">
      <c r="A359" s="82">
        <v>352</v>
      </c>
      <c r="B359" s="85" t="s">
        <v>754</v>
      </c>
      <c r="C359" s="85" t="s">
        <v>755</v>
      </c>
      <c r="D359" s="85">
        <v>1</v>
      </c>
      <c r="E359" s="85">
        <v>1</v>
      </c>
      <c r="F359" s="85">
        <f t="shared" si="3"/>
        <v>810</v>
      </c>
      <c r="G359" s="85">
        <v>750</v>
      </c>
      <c r="H359" s="85">
        <v>60</v>
      </c>
      <c r="I359" s="85"/>
      <c r="J359" s="85"/>
      <c r="K359" s="85" t="s">
        <v>434</v>
      </c>
      <c r="L359" s="192" t="s">
        <v>50</v>
      </c>
    </row>
    <row r="360" ht="30" customHeight="true" spans="1:12">
      <c r="A360" s="82">
        <v>353</v>
      </c>
      <c r="B360" s="85" t="s">
        <v>734</v>
      </c>
      <c r="C360" s="85" t="s">
        <v>756</v>
      </c>
      <c r="D360" s="85">
        <v>1</v>
      </c>
      <c r="E360" s="85">
        <v>0</v>
      </c>
      <c r="F360" s="85">
        <f t="shared" si="3"/>
        <v>750</v>
      </c>
      <c r="G360" s="85">
        <v>750</v>
      </c>
      <c r="H360" s="85">
        <v>0</v>
      </c>
      <c r="I360" s="85"/>
      <c r="J360" s="85"/>
      <c r="K360" s="85" t="s">
        <v>434</v>
      </c>
      <c r="L360" s="192" t="s">
        <v>50</v>
      </c>
    </row>
    <row r="361" ht="30" customHeight="true" spans="1:12">
      <c r="A361" s="82">
        <v>354</v>
      </c>
      <c r="B361" s="85" t="s">
        <v>757</v>
      </c>
      <c r="C361" s="85" t="s">
        <v>758</v>
      </c>
      <c r="D361" s="85">
        <v>1</v>
      </c>
      <c r="E361" s="85">
        <v>0</v>
      </c>
      <c r="F361" s="85">
        <f t="shared" si="3"/>
        <v>750</v>
      </c>
      <c r="G361" s="85">
        <v>750</v>
      </c>
      <c r="H361" s="85">
        <v>0</v>
      </c>
      <c r="I361" s="85"/>
      <c r="J361" s="85"/>
      <c r="K361" s="85" t="s">
        <v>434</v>
      </c>
      <c r="L361" s="192" t="s">
        <v>50</v>
      </c>
    </row>
    <row r="362" ht="30" customHeight="true" spans="1:12">
      <c r="A362" s="82">
        <v>355</v>
      </c>
      <c r="B362" s="85" t="s">
        <v>759</v>
      </c>
      <c r="C362" s="85" t="s">
        <v>760</v>
      </c>
      <c r="D362" s="85">
        <v>1</v>
      </c>
      <c r="E362" s="85">
        <v>0</v>
      </c>
      <c r="F362" s="85">
        <f t="shared" ref="F362:F425" si="4">G362+H362</f>
        <v>750</v>
      </c>
      <c r="G362" s="85">
        <v>750</v>
      </c>
      <c r="H362" s="85">
        <v>0</v>
      </c>
      <c r="I362" s="85"/>
      <c r="J362" s="85"/>
      <c r="K362" s="85">
        <v>2024.09</v>
      </c>
      <c r="L362" s="196" t="s">
        <v>54</v>
      </c>
    </row>
    <row r="363" ht="30" customHeight="true" spans="1:12">
      <c r="A363" s="82">
        <v>356</v>
      </c>
      <c r="B363" s="85" t="s">
        <v>761</v>
      </c>
      <c r="C363" s="85" t="s">
        <v>762</v>
      </c>
      <c r="D363" s="85">
        <v>1</v>
      </c>
      <c r="E363" s="85">
        <v>1</v>
      </c>
      <c r="F363" s="85">
        <f t="shared" si="4"/>
        <v>810</v>
      </c>
      <c r="G363" s="85">
        <v>750</v>
      </c>
      <c r="H363" s="85">
        <v>60</v>
      </c>
      <c r="I363" s="85"/>
      <c r="J363" s="85"/>
      <c r="K363" s="85">
        <v>2024.09</v>
      </c>
      <c r="L363" s="196" t="s">
        <v>50</v>
      </c>
    </row>
    <row r="364" ht="30" customHeight="true" spans="1:12">
      <c r="A364" s="82">
        <v>357</v>
      </c>
      <c r="B364" s="85" t="s">
        <v>763</v>
      </c>
      <c r="C364" s="85" t="s">
        <v>764</v>
      </c>
      <c r="D364" s="85">
        <v>1</v>
      </c>
      <c r="E364" s="85">
        <v>1</v>
      </c>
      <c r="F364" s="85">
        <f t="shared" si="4"/>
        <v>790</v>
      </c>
      <c r="G364" s="85">
        <v>750</v>
      </c>
      <c r="H364" s="85">
        <v>40</v>
      </c>
      <c r="I364" s="85"/>
      <c r="J364" s="85"/>
      <c r="K364" s="85">
        <v>2024.09</v>
      </c>
      <c r="L364" s="196" t="s">
        <v>50</v>
      </c>
    </row>
    <row r="365" ht="30" customHeight="true" spans="1:12">
      <c r="A365" s="82">
        <v>358</v>
      </c>
      <c r="B365" s="85" t="s">
        <v>765</v>
      </c>
      <c r="C365" s="85" t="s">
        <v>766</v>
      </c>
      <c r="D365" s="85">
        <v>1</v>
      </c>
      <c r="E365" s="85">
        <v>0</v>
      </c>
      <c r="F365" s="85">
        <f t="shared" si="4"/>
        <v>750</v>
      </c>
      <c r="G365" s="85">
        <v>750</v>
      </c>
      <c r="H365" s="85">
        <v>0</v>
      </c>
      <c r="I365" s="85"/>
      <c r="J365" s="85"/>
      <c r="K365" s="85">
        <v>2024.09</v>
      </c>
      <c r="L365" s="196" t="s">
        <v>50</v>
      </c>
    </row>
    <row r="366" ht="30" customHeight="true" spans="1:12">
      <c r="A366" s="82">
        <v>359</v>
      </c>
      <c r="B366" s="85" t="s">
        <v>767</v>
      </c>
      <c r="C366" s="85" t="s">
        <v>768</v>
      </c>
      <c r="D366" s="85">
        <v>1</v>
      </c>
      <c r="E366" s="85">
        <v>0</v>
      </c>
      <c r="F366" s="85">
        <f t="shared" si="4"/>
        <v>750</v>
      </c>
      <c r="G366" s="85">
        <v>750</v>
      </c>
      <c r="H366" s="85">
        <v>0</v>
      </c>
      <c r="I366" s="85"/>
      <c r="J366" s="85"/>
      <c r="K366" s="85">
        <v>2024.09</v>
      </c>
      <c r="L366" s="196" t="s">
        <v>54</v>
      </c>
    </row>
    <row r="367" ht="30" customHeight="true" spans="1:12">
      <c r="A367" s="82">
        <v>360</v>
      </c>
      <c r="B367" s="85" t="s">
        <v>769</v>
      </c>
      <c r="C367" s="85" t="s">
        <v>770</v>
      </c>
      <c r="D367" s="85">
        <v>1</v>
      </c>
      <c r="E367" s="85">
        <v>1</v>
      </c>
      <c r="F367" s="85">
        <f t="shared" si="4"/>
        <v>810</v>
      </c>
      <c r="G367" s="85">
        <v>750</v>
      </c>
      <c r="H367" s="85">
        <v>60</v>
      </c>
      <c r="I367" s="85"/>
      <c r="J367" s="85"/>
      <c r="K367" s="85">
        <v>2024.09</v>
      </c>
      <c r="L367" s="196" t="s">
        <v>50</v>
      </c>
    </row>
    <row r="368" ht="30" customHeight="true" spans="1:12">
      <c r="A368" s="82">
        <v>361</v>
      </c>
      <c r="B368" s="85" t="s">
        <v>771</v>
      </c>
      <c r="C368" s="85" t="s">
        <v>772</v>
      </c>
      <c r="D368" s="85">
        <v>1</v>
      </c>
      <c r="E368" s="85">
        <v>0</v>
      </c>
      <c r="F368" s="85">
        <f t="shared" si="4"/>
        <v>750</v>
      </c>
      <c r="G368" s="85">
        <v>750</v>
      </c>
      <c r="H368" s="85">
        <v>0</v>
      </c>
      <c r="I368" s="85"/>
      <c r="J368" s="85"/>
      <c r="K368" s="85">
        <v>2024.09</v>
      </c>
      <c r="L368" s="196" t="s">
        <v>54</v>
      </c>
    </row>
    <row r="369" ht="30" customHeight="true" spans="1:12">
      <c r="A369" s="82">
        <v>362</v>
      </c>
      <c r="B369" s="85" t="s">
        <v>773</v>
      </c>
      <c r="C369" s="85" t="s">
        <v>774</v>
      </c>
      <c r="D369" s="85">
        <v>1</v>
      </c>
      <c r="E369" s="85">
        <v>1</v>
      </c>
      <c r="F369" s="85">
        <f t="shared" si="4"/>
        <v>850</v>
      </c>
      <c r="G369" s="85">
        <v>750</v>
      </c>
      <c r="H369" s="85">
        <v>100</v>
      </c>
      <c r="I369" s="85"/>
      <c r="J369" s="85"/>
      <c r="K369" s="85">
        <v>2024.09</v>
      </c>
      <c r="L369" s="196" t="s">
        <v>54</v>
      </c>
    </row>
    <row r="370" ht="30" customHeight="true" spans="1:12">
      <c r="A370" s="82">
        <v>363</v>
      </c>
      <c r="B370" s="85" t="s">
        <v>775</v>
      </c>
      <c r="C370" s="85" t="s">
        <v>776</v>
      </c>
      <c r="D370" s="85">
        <v>1</v>
      </c>
      <c r="E370" s="85">
        <v>0</v>
      </c>
      <c r="F370" s="85">
        <f t="shared" si="4"/>
        <v>750</v>
      </c>
      <c r="G370" s="85">
        <v>750</v>
      </c>
      <c r="H370" s="85">
        <v>0</v>
      </c>
      <c r="I370" s="85"/>
      <c r="J370" s="85"/>
      <c r="K370" s="85">
        <v>2024.09</v>
      </c>
      <c r="L370" s="196" t="s">
        <v>50</v>
      </c>
    </row>
    <row r="371" ht="30" customHeight="true" spans="1:12">
      <c r="A371" s="82">
        <v>364</v>
      </c>
      <c r="B371" s="85" t="s">
        <v>777</v>
      </c>
      <c r="C371" s="85" t="s">
        <v>778</v>
      </c>
      <c r="D371" s="85">
        <v>2</v>
      </c>
      <c r="E371" s="85">
        <v>1</v>
      </c>
      <c r="F371" s="85">
        <f t="shared" si="4"/>
        <v>1600</v>
      </c>
      <c r="G371" s="85">
        <v>1500</v>
      </c>
      <c r="H371" s="85">
        <v>100</v>
      </c>
      <c r="I371" s="85"/>
      <c r="J371" s="85"/>
      <c r="K371" s="85">
        <v>2024.09</v>
      </c>
      <c r="L371" s="196" t="s">
        <v>54</v>
      </c>
    </row>
    <row r="372" ht="30" customHeight="true" spans="1:12">
      <c r="A372" s="82">
        <v>365</v>
      </c>
      <c r="B372" s="85" t="s">
        <v>779</v>
      </c>
      <c r="C372" s="85" t="s">
        <v>780</v>
      </c>
      <c r="D372" s="85">
        <v>2</v>
      </c>
      <c r="E372" s="85">
        <v>1</v>
      </c>
      <c r="F372" s="85">
        <f t="shared" si="4"/>
        <v>1400</v>
      </c>
      <c r="G372" s="85">
        <v>1300</v>
      </c>
      <c r="H372" s="85">
        <v>100</v>
      </c>
      <c r="I372" s="85"/>
      <c r="J372" s="85"/>
      <c r="K372" s="85">
        <v>2024.09</v>
      </c>
      <c r="L372" s="196" t="s">
        <v>50</v>
      </c>
    </row>
    <row r="373" ht="30" customHeight="true" spans="1:12">
      <c r="A373" s="82">
        <v>366</v>
      </c>
      <c r="B373" s="85" t="s">
        <v>781</v>
      </c>
      <c r="C373" s="85" t="s">
        <v>782</v>
      </c>
      <c r="D373" s="85">
        <v>1</v>
      </c>
      <c r="E373" s="85">
        <v>1</v>
      </c>
      <c r="F373" s="85">
        <f t="shared" si="4"/>
        <v>740</v>
      </c>
      <c r="G373" s="85">
        <v>700</v>
      </c>
      <c r="H373" s="85">
        <v>40</v>
      </c>
      <c r="I373" s="85"/>
      <c r="J373" s="85"/>
      <c r="K373" s="85">
        <v>2024.09</v>
      </c>
      <c r="L373" s="196" t="s">
        <v>54</v>
      </c>
    </row>
    <row r="374" ht="30" customHeight="true" spans="1:12">
      <c r="A374" s="82">
        <v>367</v>
      </c>
      <c r="B374" s="85" t="s">
        <v>783</v>
      </c>
      <c r="C374" s="85" t="s">
        <v>784</v>
      </c>
      <c r="D374" s="85">
        <v>1</v>
      </c>
      <c r="E374" s="85">
        <v>0</v>
      </c>
      <c r="F374" s="85">
        <f t="shared" si="4"/>
        <v>750</v>
      </c>
      <c r="G374" s="85">
        <v>750</v>
      </c>
      <c r="H374" s="85">
        <v>0</v>
      </c>
      <c r="I374" s="85"/>
      <c r="J374" s="85"/>
      <c r="K374" s="85">
        <v>2024.09</v>
      </c>
      <c r="L374" s="196" t="s">
        <v>50</v>
      </c>
    </row>
    <row r="375" ht="30" customHeight="true" spans="1:12">
      <c r="A375" s="82">
        <v>368</v>
      </c>
      <c r="B375" s="85" t="s">
        <v>785</v>
      </c>
      <c r="C375" s="85" t="s">
        <v>786</v>
      </c>
      <c r="D375" s="85">
        <v>1</v>
      </c>
      <c r="E375" s="85">
        <v>0</v>
      </c>
      <c r="F375" s="85">
        <f t="shared" si="4"/>
        <v>750</v>
      </c>
      <c r="G375" s="85">
        <v>750</v>
      </c>
      <c r="H375" s="85">
        <v>0</v>
      </c>
      <c r="I375" s="85"/>
      <c r="J375" s="85"/>
      <c r="K375" s="85">
        <v>2024.09</v>
      </c>
      <c r="L375" s="196" t="s">
        <v>50</v>
      </c>
    </row>
    <row r="376" ht="30" customHeight="true" spans="1:12">
      <c r="A376" s="82">
        <v>369</v>
      </c>
      <c r="B376" s="85" t="s">
        <v>787</v>
      </c>
      <c r="C376" s="85" t="s">
        <v>788</v>
      </c>
      <c r="D376" s="85">
        <v>2</v>
      </c>
      <c r="E376" s="85">
        <v>1</v>
      </c>
      <c r="F376" s="85">
        <f t="shared" si="4"/>
        <v>1492</v>
      </c>
      <c r="G376" s="85">
        <v>1392</v>
      </c>
      <c r="H376" s="85">
        <v>100</v>
      </c>
      <c r="I376" s="85"/>
      <c r="J376" s="85"/>
      <c r="K376" s="85">
        <v>2024.09</v>
      </c>
      <c r="L376" s="196" t="s">
        <v>50</v>
      </c>
    </row>
    <row r="377" ht="30" customHeight="true" spans="1:12">
      <c r="A377" s="82">
        <v>370</v>
      </c>
      <c r="B377" s="85" t="s">
        <v>789</v>
      </c>
      <c r="C377" s="85" t="s">
        <v>790</v>
      </c>
      <c r="D377" s="85">
        <v>1</v>
      </c>
      <c r="E377" s="85">
        <v>0</v>
      </c>
      <c r="F377" s="85">
        <f t="shared" si="4"/>
        <v>500</v>
      </c>
      <c r="G377" s="85">
        <v>500</v>
      </c>
      <c r="H377" s="85">
        <v>0</v>
      </c>
      <c r="I377" s="85"/>
      <c r="J377" s="85"/>
      <c r="K377" s="85">
        <v>2024.09</v>
      </c>
      <c r="L377" s="196" t="s">
        <v>50</v>
      </c>
    </row>
    <row r="378" ht="30" customHeight="true" spans="1:12">
      <c r="A378" s="82">
        <v>371</v>
      </c>
      <c r="B378" s="85" t="s">
        <v>791</v>
      </c>
      <c r="C378" s="85" t="s">
        <v>792</v>
      </c>
      <c r="D378" s="85">
        <v>2</v>
      </c>
      <c r="E378" s="85">
        <v>1</v>
      </c>
      <c r="F378" s="85">
        <f t="shared" si="4"/>
        <v>1600</v>
      </c>
      <c r="G378" s="85">
        <v>1500</v>
      </c>
      <c r="H378" s="85">
        <v>100</v>
      </c>
      <c r="I378" s="85"/>
      <c r="J378" s="85"/>
      <c r="K378" s="85">
        <v>2024.09</v>
      </c>
      <c r="L378" s="196" t="s">
        <v>54</v>
      </c>
    </row>
    <row r="379" ht="30" customHeight="true" spans="1:12">
      <c r="A379" s="82">
        <v>372</v>
      </c>
      <c r="B379" s="85" t="s">
        <v>793</v>
      </c>
      <c r="C379" s="85" t="s">
        <v>794</v>
      </c>
      <c r="D379" s="85">
        <v>2</v>
      </c>
      <c r="E379" s="85">
        <v>1</v>
      </c>
      <c r="F379" s="85">
        <f t="shared" si="4"/>
        <v>1064</v>
      </c>
      <c r="G379" s="85">
        <v>1004</v>
      </c>
      <c r="H379" s="85">
        <v>60</v>
      </c>
      <c r="I379" s="85"/>
      <c r="J379" s="85"/>
      <c r="K379" s="85">
        <v>2024.09</v>
      </c>
      <c r="L379" s="196" t="s">
        <v>50</v>
      </c>
    </row>
    <row r="380" ht="30" customHeight="true" spans="1:12">
      <c r="A380" s="82">
        <v>373</v>
      </c>
      <c r="B380" s="85" t="s">
        <v>795</v>
      </c>
      <c r="C380" s="85" t="s">
        <v>796</v>
      </c>
      <c r="D380" s="85">
        <v>1</v>
      </c>
      <c r="E380" s="85">
        <v>1</v>
      </c>
      <c r="F380" s="85">
        <f t="shared" si="4"/>
        <v>810</v>
      </c>
      <c r="G380" s="85">
        <v>750</v>
      </c>
      <c r="H380" s="85">
        <v>60</v>
      </c>
      <c r="I380" s="85"/>
      <c r="J380" s="85"/>
      <c r="K380" s="85">
        <v>2024.09</v>
      </c>
      <c r="L380" s="196" t="s">
        <v>50</v>
      </c>
    </row>
    <row r="381" ht="30" customHeight="true" spans="1:12">
      <c r="A381" s="82">
        <v>374</v>
      </c>
      <c r="B381" s="85" t="s">
        <v>797</v>
      </c>
      <c r="C381" s="85" t="s">
        <v>798</v>
      </c>
      <c r="D381" s="85">
        <v>1</v>
      </c>
      <c r="E381" s="85">
        <v>1</v>
      </c>
      <c r="F381" s="85">
        <f t="shared" si="4"/>
        <v>790</v>
      </c>
      <c r="G381" s="85">
        <v>750</v>
      </c>
      <c r="H381" s="85">
        <v>40</v>
      </c>
      <c r="I381" s="85"/>
      <c r="J381" s="85"/>
      <c r="K381" s="85">
        <v>2024.09</v>
      </c>
      <c r="L381" s="196" t="s">
        <v>50</v>
      </c>
    </row>
    <row r="382" ht="30" customHeight="true" spans="1:12">
      <c r="A382" s="82">
        <v>375</v>
      </c>
      <c r="B382" s="85" t="s">
        <v>799</v>
      </c>
      <c r="C382" s="85" t="s">
        <v>800</v>
      </c>
      <c r="D382" s="85">
        <v>1</v>
      </c>
      <c r="E382" s="85">
        <v>1</v>
      </c>
      <c r="F382" s="85">
        <f t="shared" si="4"/>
        <v>790</v>
      </c>
      <c r="G382" s="85">
        <v>750</v>
      </c>
      <c r="H382" s="85">
        <v>40</v>
      </c>
      <c r="I382" s="85"/>
      <c r="J382" s="85"/>
      <c r="K382" s="85">
        <v>2024.09</v>
      </c>
      <c r="L382" s="196" t="s">
        <v>50</v>
      </c>
    </row>
    <row r="383" ht="30" customHeight="true" spans="1:12">
      <c r="A383" s="82">
        <v>376</v>
      </c>
      <c r="B383" s="85" t="s">
        <v>801</v>
      </c>
      <c r="C383" s="85" t="s">
        <v>802</v>
      </c>
      <c r="D383" s="85">
        <v>1</v>
      </c>
      <c r="E383" s="85">
        <v>0</v>
      </c>
      <c r="F383" s="85">
        <f t="shared" si="4"/>
        <v>750</v>
      </c>
      <c r="G383" s="85">
        <v>750</v>
      </c>
      <c r="H383" s="85">
        <v>0</v>
      </c>
      <c r="I383" s="85"/>
      <c r="J383" s="85"/>
      <c r="K383" s="85">
        <v>2024.09</v>
      </c>
      <c r="L383" s="196" t="s">
        <v>54</v>
      </c>
    </row>
    <row r="384" ht="30" customHeight="true" spans="1:12">
      <c r="A384" s="82">
        <v>377</v>
      </c>
      <c r="B384" s="85" t="s">
        <v>803</v>
      </c>
      <c r="C384" s="85" t="s">
        <v>804</v>
      </c>
      <c r="D384" s="85">
        <v>2</v>
      </c>
      <c r="E384" s="85">
        <v>1</v>
      </c>
      <c r="F384" s="85">
        <f t="shared" si="4"/>
        <v>1540</v>
      </c>
      <c r="G384" s="85">
        <v>1500</v>
      </c>
      <c r="H384" s="85">
        <v>40</v>
      </c>
      <c r="I384" s="85"/>
      <c r="J384" s="85"/>
      <c r="K384" s="85">
        <v>2024.09</v>
      </c>
      <c r="L384" s="196" t="s">
        <v>54</v>
      </c>
    </row>
    <row r="385" ht="30" customHeight="true" spans="1:12">
      <c r="A385" s="82">
        <v>378</v>
      </c>
      <c r="B385" s="85" t="s">
        <v>805</v>
      </c>
      <c r="C385" s="85" t="s">
        <v>806</v>
      </c>
      <c r="D385" s="85">
        <v>2</v>
      </c>
      <c r="E385" s="85">
        <v>0</v>
      </c>
      <c r="F385" s="85">
        <f t="shared" si="4"/>
        <v>1500</v>
      </c>
      <c r="G385" s="85">
        <v>1500</v>
      </c>
      <c r="H385" s="85">
        <v>0</v>
      </c>
      <c r="I385" s="85"/>
      <c r="J385" s="85"/>
      <c r="K385" s="85">
        <v>2024.09</v>
      </c>
      <c r="L385" s="196" t="s">
        <v>54</v>
      </c>
    </row>
    <row r="386" ht="30" customHeight="true" spans="1:12">
      <c r="A386" s="82">
        <v>379</v>
      </c>
      <c r="B386" s="85" t="s">
        <v>807</v>
      </c>
      <c r="C386" s="85" t="s">
        <v>808</v>
      </c>
      <c r="D386" s="85">
        <v>2</v>
      </c>
      <c r="E386" s="85">
        <v>2</v>
      </c>
      <c r="F386" s="85">
        <f t="shared" si="4"/>
        <v>1640</v>
      </c>
      <c r="G386" s="85">
        <v>1500</v>
      </c>
      <c r="H386" s="85">
        <v>140</v>
      </c>
      <c r="I386" s="85"/>
      <c r="J386" s="85"/>
      <c r="K386" s="85">
        <v>2024.09</v>
      </c>
      <c r="L386" s="196" t="s">
        <v>219</v>
      </c>
    </row>
    <row r="387" ht="30" customHeight="true" spans="1:12">
      <c r="A387" s="82">
        <v>380</v>
      </c>
      <c r="B387" s="85" t="s">
        <v>809</v>
      </c>
      <c r="C387" s="85" t="s">
        <v>810</v>
      </c>
      <c r="D387" s="85">
        <v>1</v>
      </c>
      <c r="E387" s="85">
        <v>1</v>
      </c>
      <c r="F387" s="85">
        <f t="shared" si="4"/>
        <v>790</v>
      </c>
      <c r="G387" s="85">
        <v>750</v>
      </c>
      <c r="H387" s="85">
        <v>40</v>
      </c>
      <c r="I387" s="85"/>
      <c r="J387" s="85"/>
      <c r="K387" s="85">
        <v>2024.09</v>
      </c>
      <c r="L387" s="196" t="s">
        <v>50</v>
      </c>
    </row>
    <row r="388" ht="30" customHeight="true" spans="1:12">
      <c r="A388" s="82">
        <v>381</v>
      </c>
      <c r="B388" s="85" t="s">
        <v>811</v>
      </c>
      <c r="C388" s="85" t="s">
        <v>812</v>
      </c>
      <c r="D388" s="85">
        <v>2</v>
      </c>
      <c r="E388" s="85">
        <v>1</v>
      </c>
      <c r="F388" s="85">
        <f t="shared" si="4"/>
        <v>1384</v>
      </c>
      <c r="G388" s="85">
        <v>1284</v>
      </c>
      <c r="H388" s="85">
        <v>100</v>
      </c>
      <c r="I388" s="85"/>
      <c r="J388" s="85"/>
      <c r="K388" s="85">
        <v>2024.09</v>
      </c>
      <c r="L388" s="196" t="s">
        <v>54</v>
      </c>
    </row>
    <row r="389" ht="30" customHeight="true" spans="1:12">
      <c r="A389" s="82">
        <v>382</v>
      </c>
      <c r="B389" s="85" t="s">
        <v>813</v>
      </c>
      <c r="C389" s="85" t="s">
        <v>814</v>
      </c>
      <c r="D389" s="85">
        <v>2</v>
      </c>
      <c r="E389" s="85">
        <v>1</v>
      </c>
      <c r="F389" s="85">
        <f t="shared" si="4"/>
        <v>1600</v>
      </c>
      <c r="G389" s="85">
        <v>1500</v>
      </c>
      <c r="H389" s="85">
        <v>100</v>
      </c>
      <c r="I389" s="85"/>
      <c r="J389" s="85"/>
      <c r="K389" s="85">
        <v>2024.09</v>
      </c>
      <c r="L389" s="196" t="s">
        <v>54</v>
      </c>
    </row>
    <row r="390" ht="30" customHeight="true" spans="1:12">
      <c r="A390" s="82">
        <v>383</v>
      </c>
      <c r="B390" s="85" t="s">
        <v>815</v>
      </c>
      <c r="C390" s="85" t="s">
        <v>816</v>
      </c>
      <c r="D390" s="85">
        <v>1</v>
      </c>
      <c r="E390" s="85">
        <v>0</v>
      </c>
      <c r="F390" s="85">
        <f t="shared" si="4"/>
        <v>750</v>
      </c>
      <c r="G390" s="85">
        <v>750</v>
      </c>
      <c r="H390" s="85">
        <v>0</v>
      </c>
      <c r="I390" s="85"/>
      <c r="J390" s="85"/>
      <c r="K390" s="85">
        <v>2024.09</v>
      </c>
      <c r="L390" s="196" t="s">
        <v>54</v>
      </c>
    </row>
    <row r="391" ht="30" customHeight="true" spans="1:12">
      <c r="A391" s="82">
        <v>384</v>
      </c>
      <c r="B391" s="85" t="s">
        <v>817</v>
      </c>
      <c r="C391" s="85" t="s">
        <v>818</v>
      </c>
      <c r="D391" s="85">
        <v>1</v>
      </c>
      <c r="E391" s="85">
        <v>0</v>
      </c>
      <c r="F391" s="85">
        <f t="shared" si="4"/>
        <v>750</v>
      </c>
      <c r="G391" s="85">
        <v>750</v>
      </c>
      <c r="H391" s="85">
        <v>0</v>
      </c>
      <c r="I391" s="85"/>
      <c r="J391" s="85"/>
      <c r="K391" s="85">
        <v>2024.09</v>
      </c>
      <c r="L391" s="196" t="s">
        <v>54</v>
      </c>
    </row>
    <row r="392" ht="30" customHeight="true" spans="1:12">
      <c r="A392" s="82">
        <v>385</v>
      </c>
      <c r="B392" s="85" t="s">
        <v>819</v>
      </c>
      <c r="C392" s="85" t="s">
        <v>820</v>
      </c>
      <c r="D392" s="85">
        <v>1</v>
      </c>
      <c r="E392" s="85">
        <v>1</v>
      </c>
      <c r="F392" s="85">
        <f t="shared" si="4"/>
        <v>790</v>
      </c>
      <c r="G392" s="85">
        <v>750</v>
      </c>
      <c r="H392" s="85">
        <v>40</v>
      </c>
      <c r="I392" s="85"/>
      <c r="J392" s="85"/>
      <c r="K392" s="85">
        <v>2024.09</v>
      </c>
      <c r="L392" s="196" t="s">
        <v>50</v>
      </c>
    </row>
    <row r="393" ht="30" customHeight="true" spans="1:12">
      <c r="A393" s="82">
        <v>386</v>
      </c>
      <c r="B393" s="85" t="s">
        <v>821</v>
      </c>
      <c r="C393" s="85" t="s">
        <v>822</v>
      </c>
      <c r="D393" s="85">
        <v>2</v>
      </c>
      <c r="E393" s="85">
        <v>2</v>
      </c>
      <c r="F393" s="85">
        <f t="shared" si="4"/>
        <v>1640</v>
      </c>
      <c r="G393" s="85">
        <v>1500</v>
      </c>
      <c r="H393" s="85">
        <v>140</v>
      </c>
      <c r="I393" s="85"/>
      <c r="J393" s="85"/>
      <c r="K393" s="85">
        <v>2024.09</v>
      </c>
      <c r="L393" s="196" t="s">
        <v>50</v>
      </c>
    </row>
    <row r="394" ht="30" customHeight="true" spans="1:12">
      <c r="A394" s="82">
        <v>387</v>
      </c>
      <c r="B394" s="85" t="s">
        <v>823</v>
      </c>
      <c r="C394" s="85" t="s">
        <v>824</v>
      </c>
      <c r="D394" s="85">
        <v>2</v>
      </c>
      <c r="E394" s="85">
        <v>2</v>
      </c>
      <c r="F394" s="85">
        <f t="shared" si="4"/>
        <v>1700</v>
      </c>
      <c r="G394" s="85">
        <v>1500</v>
      </c>
      <c r="H394" s="85">
        <v>200</v>
      </c>
      <c r="I394" s="85"/>
      <c r="J394" s="85"/>
      <c r="K394" s="85">
        <v>2024.09</v>
      </c>
      <c r="L394" s="196" t="s">
        <v>54</v>
      </c>
    </row>
    <row r="395" ht="30" customHeight="true" spans="1:12">
      <c r="A395" s="82">
        <v>388</v>
      </c>
      <c r="B395" s="85" t="s">
        <v>825</v>
      </c>
      <c r="C395" s="85" t="s">
        <v>826</v>
      </c>
      <c r="D395" s="85">
        <v>1</v>
      </c>
      <c r="E395" s="85">
        <v>1</v>
      </c>
      <c r="F395" s="85">
        <f t="shared" si="4"/>
        <v>850</v>
      </c>
      <c r="G395" s="85">
        <v>750</v>
      </c>
      <c r="H395" s="85">
        <v>100</v>
      </c>
      <c r="I395" s="85"/>
      <c r="J395" s="85"/>
      <c r="K395" s="85">
        <v>2024.09</v>
      </c>
      <c r="L395" s="196" t="s">
        <v>50</v>
      </c>
    </row>
    <row r="396" ht="30" customHeight="true" spans="1:12">
      <c r="A396" s="82">
        <v>389</v>
      </c>
      <c r="B396" s="85" t="s">
        <v>827</v>
      </c>
      <c r="C396" s="85" t="s">
        <v>828</v>
      </c>
      <c r="D396" s="85">
        <v>2</v>
      </c>
      <c r="E396" s="85">
        <v>0</v>
      </c>
      <c r="F396" s="85">
        <f t="shared" si="4"/>
        <v>1380</v>
      </c>
      <c r="G396" s="85">
        <v>1380</v>
      </c>
      <c r="H396" s="85">
        <v>0</v>
      </c>
      <c r="I396" s="85"/>
      <c r="J396" s="85"/>
      <c r="K396" s="85">
        <v>2024.09</v>
      </c>
      <c r="L396" s="196" t="s">
        <v>50</v>
      </c>
    </row>
    <row r="397" ht="30" customHeight="true" spans="1:12">
      <c r="A397" s="82">
        <v>390</v>
      </c>
      <c r="B397" s="85" t="s">
        <v>829</v>
      </c>
      <c r="C397" s="85" t="s">
        <v>830</v>
      </c>
      <c r="D397" s="85">
        <v>1</v>
      </c>
      <c r="E397" s="85">
        <v>0</v>
      </c>
      <c r="F397" s="85">
        <f t="shared" si="4"/>
        <v>690</v>
      </c>
      <c r="G397" s="85">
        <v>690</v>
      </c>
      <c r="H397" s="85">
        <v>0</v>
      </c>
      <c r="I397" s="85"/>
      <c r="J397" s="85"/>
      <c r="K397" s="85">
        <v>2024.09</v>
      </c>
      <c r="L397" s="196" t="s">
        <v>54</v>
      </c>
    </row>
    <row r="398" ht="30" customHeight="true" spans="1:12">
      <c r="A398" s="82">
        <v>391</v>
      </c>
      <c r="B398" s="85" t="s">
        <v>831</v>
      </c>
      <c r="C398" s="85" t="s">
        <v>832</v>
      </c>
      <c r="D398" s="85">
        <v>1</v>
      </c>
      <c r="E398" s="85">
        <v>1</v>
      </c>
      <c r="F398" s="85">
        <f t="shared" si="4"/>
        <v>810</v>
      </c>
      <c r="G398" s="85">
        <v>750</v>
      </c>
      <c r="H398" s="85">
        <v>60</v>
      </c>
      <c r="I398" s="85"/>
      <c r="J398" s="85"/>
      <c r="K398" s="85">
        <v>2024.09</v>
      </c>
      <c r="L398" s="196" t="s">
        <v>50</v>
      </c>
    </row>
    <row r="399" ht="30" customHeight="true" spans="1:12">
      <c r="A399" s="82">
        <v>392</v>
      </c>
      <c r="B399" s="85" t="s">
        <v>833</v>
      </c>
      <c r="C399" s="85" t="s">
        <v>834</v>
      </c>
      <c r="D399" s="85">
        <v>1</v>
      </c>
      <c r="E399" s="85">
        <v>0</v>
      </c>
      <c r="F399" s="85">
        <f t="shared" si="4"/>
        <v>750</v>
      </c>
      <c r="G399" s="85">
        <v>750</v>
      </c>
      <c r="H399" s="85">
        <v>0</v>
      </c>
      <c r="I399" s="85"/>
      <c r="J399" s="85"/>
      <c r="K399" s="85">
        <v>2024.09</v>
      </c>
      <c r="L399" s="196" t="s">
        <v>50</v>
      </c>
    </row>
    <row r="400" ht="30" customHeight="true" spans="1:12">
      <c r="A400" s="82">
        <v>393</v>
      </c>
      <c r="B400" s="85" t="s">
        <v>835</v>
      </c>
      <c r="C400" s="85" t="s">
        <v>836</v>
      </c>
      <c r="D400" s="85">
        <v>1</v>
      </c>
      <c r="E400" s="85">
        <v>1</v>
      </c>
      <c r="F400" s="85">
        <f t="shared" si="4"/>
        <v>790</v>
      </c>
      <c r="G400" s="85">
        <v>750</v>
      </c>
      <c r="H400" s="85">
        <v>40</v>
      </c>
      <c r="I400" s="85"/>
      <c r="J400" s="85"/>
      <c r="K400" s="85">
        <v>2024.09</v>
      </c>
      <c r="L400" s="196" t="s">
        <v>50</v>
      </c>
    </row>
    <row r="401" ht="30" customHeight="true" spans="1:12">
      <c r="A401" s="82">
        <v>394</v>
      </c>
      <c r="B401" s="85" t="s">
        <v>837</v>
      </c>
      <c r="C401" s="85">
        <v>6010030</v>
      </c>
      <c r="D401" s="85">
        <v>1</v>
      </c>
      <c r="E401" s="85">
        <v>0</v>
      </c>
      <c r="F401" s="85">
        <f t="shared" si="4"/>
        <v>750</v>
      </c>
      <c r="G401" s="85">
        <v>750</v>
      </c>
      <c r="H401" s="85">
        <v>0</v>
      </c>
      <c r="I401" s="85"/>
      <c r="J401" s="85"/>
      <c r="K401" s="85">
        <v>2024.09</v>
      </c>
      <c r="L401" s="196" t="s">
        <v>54</v>
      </c>
    </row>
    <row r="402" ht="30" customHeight="true" spans="1:12">
      <c r="A402" s="82">
        <v>395</v>
      </c>
      <c r="B402" s="85" t="s">
        <v>838</v>
      </c>
      <c r="C402" s="85" t="s">
        <v>839</v>
      </c>
      <c r="D402" s="85">
        <v>2</v>
      </c>
      <c r="E402" s="85">
        <v>1</v>
      </c>
      <c r="F402" s="85">
        <f t="shared" si="4"/>
        <v>1480</v>
      </c>
      <c r="G402" s="85">
        <v>1380</v>
      </c>
      <c r="H402" s="85">
        <v>100</v>
      </c>
      <c r="I402" s="85"/>
      <c r="J402" s="85"/>
      <c r="K402" s="85">
        <v>2024.09</v>
      </c>
      <c r="L402" s="196" t="s">
        <v>50</v>
      </c>
    </row>
    <row r="403" ht="30" customHeight="true" spans="1:12">
      <c r="A403" s="82">
        <v>396</v>
      </c>
      <c r="B403" s="85" t="s">
        <v>840</v>
      </c>
      <c r="C403" s="85" t="s">
        <v>841</v>
      </c>
      <c r="D403" s="85">
        <v>2</v>
      </c>
      <c r="E403" s="85">
        <v>1</v>
      </c>
      <c r="F403" s="85">
        <f t="shared" si="4"/>
        <v>1600</v>
      </c>
      <c r="G403" s="85">
        <v>1500</v>
      </c>
      <c r="H403" s="85">
        <v>100</v>
      </c>
      <c r="I403" s="85"/>
      <c r="J403" s="85"/>
      <c r="K403" s="85">
        <v>2024.09</v>
      </c>
      <c r="L403" s="196" t="s">
        <v>50</v>
      </c>
    </row>
    <row r="404" ht="30" customHeight="true" spans="1:12">
      <c r="A404" s="82">
        <v>397</v>
      </c>
      <c r="B404" s="85" t="s">
        <v>842</v>
      </c>
      <c r="C404" s="85">
        <v>6010038</v>
      </c>
      <c r="D404" s="85">
        <v>1</v>
      </c>
      <c r="E404" s="85">
        <v>1</v>
      </c>
      <c r="F404" s="85">
        <f t="shared" si="4"/>
        <v>790</v>
      </c>
      <c r="G404" s="85">
        <v>750</v>
      </c>
      <c r="H404" s="85">
        <v>40</v>
      </c>
      <c r="I404" s="85"/>
      <c r="J404" s="85"/>
      <c r="K404" s="85">
        <v>2024.09</v>
      </c>
      <c r="L404" s="196" t="s">
        <v>50</v>
      </c>
    </row>
    <row r="405" ht="30" customHeight="true" spans="1:12">
      <c r="A405" s="82">
        <v>398</v>
      </c>
      <c r="B405" s="85" t="s">
        <v>843</v>
      </c>
      <c r="C405" s="85" t="s">
        <v>844</v>
      </c>
      <c r="D405" s="85">
        <v>1</v>
      </c>
      <c r="E405" s="85">
        <v>0</v>
      </c>
      <c r="F405" s="85">
        <f t="shared" si="4"/>
        <v>750</v>
      </c>
      <c r="G405" s="85">
        <v>750</v>
      </c>
      <c r="H405" s="85">
        <v>0</v>
      </c>
      <c r="I405" s="85"/>
      <c r="J405" s="85"/>
      <c r="K405" s="85">
        <v>2024.09</v>
      </c>
      <c r="L405" s="196" t="s">
        <v>50</v>
      </c>
    </row>
    <row r="406" ht="30" customHeight="true" spans="1:12">
      <c r="A406" s="82">
        <v>399</v>
      </c>
      <c r="B406" s="85" t="s">
        <v>845</v>
      </c>
      <c r="C406" s="85" t="s">
        <v>846</v>
      </c>
      <c r="D406" s="85">
        <v>1</v>
      </c>
      <c r="E406" s="85">
        <v>1</v>
      </c>
      <c r="F406" s="85">
        <f t="shared" si="4"/>
        <v>810</v>
      </c>
      <c r="G406" s="85">
        <v>750</v>
      </c>
      <c r="H406" s="85">
        <v>60</v>
      </c>
      <c r="I406" s="85"/>
      <c r="J406" s="85"/>
      <c r="K406" s="85">
        <v>2024.09</v>
      </c>
      <c r="L406" s="196" t="s">
        <v>50</v>
      </c>
    </row>
    <row r="407" ht="30" customHeight="true" spans="1:12">
      <c r="A407" s="82">
        <v>400</v>
      </c>
      <c r="B407" s="85" t="s">
        <v>847</v>
      </c>
      <c r="C407" s="85" t="s">
        <v>848</v>
      </c>
      <c r="D407" s="85">
        <v>2</v>
      </c>
      <c r="E407" s="85">
        <v>2</v>
      </c>
      <c r="F407" s="85">
        <f t="shared" si="4"/>
        <v>1660</v>
      </c>
      <c r="G407" s="85">
        <v>1500</v>
      </c>
      <c r="H407" s="85">
        <v>160</v>
      </c>
      <c r="I407" s="85"/>
      <c r="J407" s="85"/>
      <c r="K407" s="85">
        <v>2024.09</v>
      </c>
      <c r="L407" s="196" t="s">
        <v>50</v>
      </c>
    </row>
    <row r="408" ht="30" customHeight="true" spans="1:12">
      <c r="A408" s="82">
        <v>401</v>
      </c>
      <c r="B408" s="85" t="s">
        <v>849</v>
      </c>
      <c r="C408" s="85" t="s">
        <v>850</v>
      </c>
      <c r="D408" s="85">
        <v>1</v>
      </c>
      <c r="E408" s="85">
        <v>1</v>
      </c>
      <c r="F408" s="85">
        <f t="shared" si="4"/>
        <v>790</v>
      </c>
      <c r="G408" s="85">
        <v>750</v>
      </c>
      <c r="H408" s="85">
        <v>40</v>
      </c>
      <c r="I408" s="85"/>
      <c r="J408" s="85"/>
      <c r="K408" s="85">
        <v>2024.09</v>
      </c>
      <c r="L408" s="196" t="s">
        <v>50</v>
      </c>
    </row>
    <row r="409" ht="30" customHeight="true" spans="1:12">
      <c r="A409" s="82">
        <v>402</v>
      </c>
      <c r="B409" s="85" t="s">
        <v>851</v>
      </c>
      <c r="C409" s="85" t="s">
        <v>852</v>
      </c>
      <c r="D409" s="85">
        <v>1</v>
      </c>
      <c r="E409" s="85">
        <v>1</v>
      </c>
      <c r="F409" s="85">
        <f t="shared" si="4"/>
        <v>850</v>
      </c>
      <c r="G409" s="85">
        <v>750</v>
      </c>
      <c r="H409" s="85">
        <v>100</v>
      </c>
      <c r="I409" s="85"/>
      <c r="J409" s="85"/>
      <c r="K409" s="85">
        <v>2024.09</v>
      </c>
      <c r="L409" s="196" t="s">
        <v>219</v>
      </c>
    </row>
    <row r="410" ht="30" customHeight="true" spans="1:12">
      <c r="A410" s="82">
        <v>403</v>
      </c>
      <c r="B410" s="85" t="s">
        <v>853</v>
      </c>
      <c r="C410" s="85" t="s">
        <v>854</v>
      </c>
      <c r="D410" s="85">
        <v>1</v>
      </c>
      <c r="E410" s="85">
        <v>0</v>
      </c>
      <c r="F410" s="85">
        <f t="shared" si="4"/>
        <v>750</v>
      </c>
      <c r="G410" s="85">
        <v>750</v>
      </c>
      <c r="H410" s="85">
        <v>0</v>
      </c>
      <c r="I410" s="85"/>
      <c r="J410" s="85"/>
      <c r="K410" s="85">
        <v>2024.09</v>
      </c>
      <c r="L410" s="196" t="s">
        <v>54</v>
      </c>
    </row>
    <row r="411" ht="30" customHeight="true" spans="1:12">
      <c r="A411" s="82">
        <v>404</v>
      </c>
      <c r="B411" s="85" t="s">
        <v>855</v>
      </c>
      <c r="C411" s="85" t="s">
        <v>856</v>
      </c>
      <c r="D411" s="85">
        <v>1</v>
      </c>
      <c r="E411" s="85">
        <v>1</v>
      </c>
      <c r="F411" s="85">
        <f t="shared" si="4"/>
        <v>790</v>
      </c>
      <c r="G411" s="85">
        <v>750</v>
      </c>
      <c r="H411" s="85">
        <v>40</v>
      </c>
      <c r="I411" s="85"/>
      <c r="J411" s="85"/>
      <c r="K411" s="85">
        <v>2024.09</v>
      </c>
      <c r="L411" s="196" t="s">
        <v>50</v>
      </c>
    </row>
    <row r="412" ht="30" customHeight="true" spans="1:12">
      <c r="A412" s="82">
        <v>405</v>
      </c>
      <c r="B412" s="85" t="s">
        <v>857</v>
      </c>
      <c r="C412" s="85" t="s">
        <v>858</v>
      </c>
      <c r="D412" s="85">
        <v>2</v>
      </c>
      <c r="E412" s="85">
        <v>0</v>
      </c>
      <c r="F412" s="85">
        <f t="shared" si="4"/>
        <v>1380</v>
      </c>
      <c r="G412" s="85">
        <v>1380</v>
      </c>
      <c r="H412" s="85">
        <v>0</v>
      </c>
      <c r="I412" s="85"/>
      <c r="J412" s="85"/>
      <c r="K412" s="85">
        <v>2024.09</v>
      </c>
      <c r="L412" s="196" t="s">
        <v>50</v>
      </c>
    </row>
    <row r="413" ht="30" customHeight="true" spans="1:12">
      <c r="A413" s="82">
        <v>406</v>
      </c>
      <c r="B413" s="85" t="s">
        <v>859</v>
      </c>
      <c r="C413" s="85" t="s">
        <v>860</v>
      </c>
      <c r="D413" s="85">
        <v>1</v>
      </c>
      <c r="E413" s="85">
        <v>1</v>
      </c>
      <c r="F413" s="85">
        <f t="shared" si="4"/>
        <v>850</v>
      </c>
      <c r="G413" s="85">
        <v>750</v>
      </c>
      <c r="H413" s="85">
        <v>100</v>
      </c>
      <c r="I413" s="85"/>
      <c r="J413" s="85"/>
      <c r="K413" s="85">
        <v>2024.09</v>
      </c>
      <c r="L413" s="196" t="s">
        <v>50</v>
      </c>
    </row>
    <row r="414" ht="30" customHeight="true" spans="1:12">
      <c r="A414" s="82">
        <v>407</v>
      </c>
      <c r="B414" s="85" t="s">
        <v>861</v>
      </c>
      <c r="C414" s="85" t="s">
        <v>862</v>
      </c>
      <c r="D414" s="85">
        <v>1</v>
      </c>
      <c r="E414" s="85">
        <v>1</v>
      </c>
      <c r="F414" s="85">
        <f t="shared" si="4"/>
        <v>800</v>
      </c>
      <c r="G414" s="85">
        <v>700</v>
      </c>
      <c r="H414" s="85">
        <v>100</v>
      </c>
      <c r="I414" s="85"/>
      <c r="J414" s="85"/>
      <c r="K414" s="85">
        <v>2024.09</v>
      </c>
      <c r="L414" s="196" t="s">
        <v>219</v>
      </c>
    </row>
    <row r="415" ht="30" customHeight="true" spans="1:12">
      <c r="A415" s="82">
        <v>408</v>
      </c>
      <c r="B415" s="85" t="s">
        <v>863</v>
      </c>
      <c r="C415" s="85" t="s">
        <v>864</v>
      </c>
      <c r="D415" s="85">
        <v>1</v>
      </c>
      <c r="E415" s="85">
        <v>0</v>
      </c>
      <c r="F415" s="85">
        <f t="shared" si="4"/>
        <v>750</v>
      </c>
      <c r="G415" s="85">
        <v>750</v>
      </c>
      <c r="H415" s="85">
        <v>0</v>
      </c>
      <c r="I415" s="85"/>
      <c r="J415" s="85"/>
      <c r="K415" s="85">
        <v>2024.09</v>
      </c>
      <c r="L415" s="196" t="s">
        <v>54</v>
      </c>
    </row>
    <row r="416" ht="30" customHeight="true" spans="1:12">
      <c r="A416" s="82">
        <v>409</v>
      </c>
      <c r="B416" s="85" t="s">
        <v>865</v>
      </c>
      <c r="C416" s="85" t="s">
        <v>866</v>
      </c>
      <c r="D416" s="85">
        <v>1</v>
      </c>
      <c r="E416" s="85">
        <v>1</v>
      </c>
      <c r="F416" s="85">
        <f t="shared" si="4"/>
        <v>850</v>
      </c>
      <c r="G416" s="85">
        <v>750</v>
      </c>
      <c r="H416" s="85">
        <v>100</v>
      </c>
      <c r="I416" s="85"/>
      <c r="J416" s="85"/>
      <c r="K416" s="85">
        <v>2024.09</v>
      </c>
      <c r="L416" s="196" t="s">
        <v>50</v>
      </c>
    </row>
    <row r="417" ht="30" customHeight="true" spans="1:12">
      <c r="A417" s="82">
        <v>410</v>
      </c>
      <c r="B417" s="85" t="s">
        <v>867</v>
      </c>
      <c r="C417" s="85" t="s">
        <v>868</v>
      </c>
      <c r="D417" s="85">
        <v>1</v>
      </c>
      <c r="E417" s="85">
        <v>0</v>
      </c>
      <c r="F417" s="85">
        <f t="shared" si="4"/>
        <v>690</v>
      </c>
      <c r="G417" s="85">
        <v>690</v>
      </c>
      <c r="H417" s="85">
        <v>0</v>
      </c>
      <c r="I417" s="85"/>
      <c r="J417" s="85"/>
      <c r="K417" s="85">
        <v>2024.09</v>
      </c>
      <c r="L417" s="196" t="s">
        <v>54</v>
      </c>
    </row>
    <row r="418" ht="30" customHeight="true" spans="1:12">
      <c r="A418" s="82">
        <v>411</v>
      </c>
      <c r="B418" s="85" t="s">
        <v>869</v>
      </c>
      <c r="C418" s="85" t="s">
        <v>870</v>
      </c>
      <c r="D418" s="85">
        <v>1</v>
      </c>
      <c r="E418" s="85">
        <v>1</v>
      </c>
      <c r="F418" s="85">
        <f t="shared" si="4"/>
        <v>850</v>
      </c>
      <c r="G418" s="85">
        <v>750</v>
      </c>
      <c r="H418" s="85">
        <v>100</v>
      </c>
      <c r="I418" s="85"/>
      <c r="J418" s="85"/>
      <c r="K418" s="85">
        <v>2024.09</v>
      </c>
      <c r="L418" s="196" t="s">
        <v>50</v>
      </c>
    </row>
    <row r="419" ht="30" customHeight="true" spans="1:12">
      <c r="A419" s="82">
        <v>412</v>
      </c>
      <c r="B419" s="85" t="s">
        <v>871</v>
      </c>
      <c r="C419" s="85" t="s">
        <v>872</v>
      </c>
      <c r="D419" s="85">
        <v>1</v>
      </c>
      <c r="E419" s="85">
        <v>1</v>
      </c>
      <c r="F419" s="85">
        <f t="shared" si="4"/>
        <v>850</v>
      </c>
      <c r="G419" s="85">
        <v>750</v>
      </c>
      <c r="H419" s="85">
        <v>100</v>
      </c>
      <c r="I419" s="85"/>
      <c r="J419" s="85"/>
      <c r="K419" s="85">
        <v>2024.09</v>
      </c>
      <c r="L419" s="196" t="s">
        <v>50</v>
      </c>
    </row>
    <row r="420" ht="30" customHeight="true" spans="1:12">
      <c r="A420" s="82">
        <v>413</v>
      </c>
      <c r="B420" s="85" t="s">
        <v>873</v>
      </c>
      <c r="C420" s="85" t="s">
        <v>874</v>
      </c>
      <c r="D420" s="85">
        <v>1</v>
      </c>
      <c r="E420" s="85">
        <v>0</v>
      </c>
      <c r="F420" s="85">
        <f t="shared" si="4"/>
        <v>750</v>
      </c>
      <c r="G420" s="85">
        <v>750</v>
      </c>
      <c r="H420" s="85">
        <v>0</v>
      </c>
      <c r="I420" s="85"/>
      <c r="J420" s="85"/>
      <c r="K420" s="85">
        <v>2024.09</v>
      </c>
      <c r="L420" s="196" t="s">
        <v>50</v>
      </c>
    </row>
    <row r="421" ht="30" customHeight="true" spans="1:12">
      <c r="A421" s="82">
        <v>414</v>
      </c>
      <c r="B421" s="85" t="s">
        <v>875</v>
      </c>
      <c r="C421" s="85" t="s">
        <v>876</v>
      </c>
      <c r="D421" s="85">
        <v>2</v>
      </c>
      <c r="E421" s="85">
        <v>1</v>
      </c>
      <c r="F421" s="85">
        <f t="shared" si="4"/>
        <v>1600</v>
      </c>
      <c r="G421" s="85">
        <v>1500</v>
      </c>
      <c r="H421" s="85">
        <v>100</v>
      </c>
      <c r="I421" s="85"/>
      <c r="J421" s="85"/>
      <c r="K421" s="85">
        <v>2024.09</v>
      </c>
      <c r="L421" s="196" t="s">
        <v>50</v>
      </c>
    </row>
    <row r="422" ht="30" customHeight="true" spans="1:12">
      <c r="A422" s="82">
        <v>415</v>
      </c>
      <c r="B422" s="85" t="s">
        <v>87</v>
      </c>
      <c r="C422" s="85" t="s">
        <v>877</v>
      </c>
      <c r="D422" s="85">
        <v>2</v>
      </c>
      <c r="E422" s="85">
        <v>1</v>
      </c>
      <c r="F422" s="85">
        <f t="shared" si="4"/>
        <v>1600</v>
      </c>
      <c r="G422" s="85">
        <v>1500</v>
      </c>
      <c r="H422" s="85">
        <v>100</v>
      </c>
      <c r="I422" s="85"/>
      <c r="J422" s="85"/>
      <c r="K422" s="85">
        <v>2024.09</v>
      </c>
      <c r="L422" s="196" t="s">
        <v>54</v>
      </c>
    </row>
    <row r="423" ht="30" customHeight="true" spans="1:12">
      <c r="A423" s="82">
        <v>416</v>
      </c>
      <c r="B423" s="85" t="s">
        <v>878</v>
      </c>
      <c r="C423" s="85" t="s">
        <v>879</v>
      </c>
      <c r="D423" s="85">
        <v>3</v>
      </c>
      <c r="E423" s="85">
        <v>1</v>
      </c>
      <c r="F423" s="85">
        <f t="shared" si="4"/>
        <v>2350</v>
      </c>
      <c r="G423" s="85">
        <v>2250</v>
      </c>
      <c r="H423" s="85">
        <v>100</v>
      </c>
      <c r="I423" s="85"/>
      <c r="J423" s="85"/>
      <c r="K423" s="85">
        <v>2024.09</v>
      </c>
      <c r="L423" s="196" t="s">
        <v>54</v>
      </c>
    </row>
    <row r="424" ht="30" customHeight="true" spans="1:12">
      <c r="A424" s="82">
        <v>417</v>
      </c>
      <c r="B424" s="85" t="s">
        <v>880</v>
      </c>
      <c r="C424" s="85" t="s">
        <v>881</v>
      </c>
      <c r="D424" s="85">
        <v>2</v>
      </c>
      <c r="E424" s="85">
        <v>1</v>
      </c>
      <c r="F424" s="85">
        <f t="shared" si="4"/>
        <v>1600</v>
      </c>
      <c r="G424" s="85">
        <v>1500</v>
      </c>
      <c r="H424" s="85">
        <v>100</v>
      </c>
      <c r="I424" s="85"/>
      <c r="J424" s="85"/>
      <c r="K424" s="85">
        <v>2024.09</v>
      </c>
      <c r="L424" s="196" t="s">
        <v>54</v>
      </c>
    </row>
    <row r="425" ht="30" customHeight="true" spans="1:12">
      <c r="A425" s="82">
        <v>418</v>
      </c>
      <c r="B425" s="85" t="s">
        <v>882</v>
      </c>
      <c r="C425" s="85" t="s">
        <v>883</v>
      </c>
      <c r="D425" s="85">
        <v>1</v>
      </c>
      <c r="E425" s="85">
        <v>0</v>
      </c>
      <c r="F425" s="85">
        <f t="shared" si="4"/>
        <v>750</v>
      </c>
      <c r="G425" s="85">
        <v>750</v>
      </c>
      <c r="H425" s="85">
        <v>0</v>
      </c>
      <c r="I425" s="85"/>
      <c r="J425" s="85"/>
      <c r="K425" s="85">
        <v>2024.09</v>
      </c>
      <c r="L425" s="196" t="s">
        <v>50</v>
      </c>
    </row>
    <row r="426" ht="30" customHeight="true" spans="1:12">
      <c r="A426" s="82">
        <v>419</v>
      </c>
      <c r="B426" s="85" t="s">
        <v>884</v>
      </c>
      <c r="C426" s="85" t="s">
        <v>885</v>
      </c>
      <c r="D426" s="85">
        <v>1</v>
      </c>
      <c r="E426" s="85">
        <v>1</v>
      </c>
      <c r="F426" s="85">
        <f t="shared" ref="F426:F461" si="5">G426+H426</f>
        <v>810</v>
      </c>
      <c r="G426" s="85">
        <v>750</v>
      </c>
      <c r="H426" s="85">
        <v>60</v>
      </c>
      <c r="I426" s="85"/>
      <c r="J426" s="85"/>
      <c r="K426" s="85">
        <v>2024.09</v>
      </c>
      <c r="L426" s="196" t="s">
        <v>50</v>
      </c>
    </row>
    <row r="427" ht="30" customHeight="true" spans="1:12">
      <c r="A427" s="82">
        <v>420</v>
      </c>
      <c r="B427" s="85" t="s">
        <v>886</v>
      </c>
      <c r="C427" s="85">
        <v>6010027</v>
      </c>
      <c r="D427" s="85">
        <v>2</v>
      </c>
      <c r="E427" s="85">
        <v>2</v>
      </c>
      <c r="F427" s="85">
        <f t="shared" si="5"/>
        <v>1640</v>
      </c>
      <c r="G427" s="85">
        <v>1500</v>
      </c>
      <c r="H427" s="85">
        <v>140</v>
      </c>
      <c r="I427" s="85"/>
      <c r="J427" s="85"/>
      <c r="K427" s="85">
        <v>2024.09</v>
      </c>
      <c r="L427" s="196" t="s">
        <v>54</v>
      </c>
    </row>
    <row r="428" ht="30" customHeight="true" spans="1:12">
      <c r="A428" s="82">
        <v>421</v>
      </c>
      <c r="B428" s="85" t="s">
        <v>887</v>
      </c>
      <c r="C428" s="85" t="s">
        <v>888</v>
      </c>
      <c r="D428" s="85">
        <v>2</v>
      </c>
      <c r="E428" s="85">
        <v>1</v>
      </c>
      <c r="F428" s="85">
        <f t="shared" si="5"/>
        <v>424</v>
      </c>
      <c r="G428" s="85">
        <v>324</v>
      </c>
      <c r="H428" s="85">
        <v>100</v>
      </c>
      <c r="I428" s="85"/>
      <c r="J428" s="85"/>
      <c r="K428" s="85">
        <v>2024.09</v>
      </c>
      <c r="L428" s="196" t="s">
        <v>54</v>
      </c>
    </row>
    <row r="429" ht="30" customHeight="true" spans="1:12">
      <c r="A429" s="82">
        <v>422</v>
      </c>
      <c r="B429" s="85" t="s">
        <v>889</v>
      </c>
      <c r="C429" s="85" t="s">
        <v>890</v>
      </c>
      <c r="D429" s="85">
        <v>2</v>
      </c>
      <c r="E429" s="85">
        <v>0</v>
      </c>
      <c r="F429" s="85">
        <f t="shared" si="5"/>
        <v>1500</v>
      </c>
      <c r="G429" s="85">
        <v>1500</v>
      </c>
      <c r="H429" s="85">
        <v>0</v>
      </c>
      <c r="I429" s="85"/>
      <c r="J429" s="85"/>
      <c r="K429" s="85">
        <v>2024.09</v>
      </c>
      <c r="L429" s="196" t="s">
        <v>54</v>
      </c>
    </row>
    <row r="430" ht="30" customHeight="true" spans="1:12">
      <c r="A430" s="82">
        <v>423</v>
      </c>
      <c r="B430" s="85" t="s">
        <v>891</v>
      </c>
      <c r="C430" s="85" t="s">
        <v>892</v>
      </c>
      <c r="D430" s="85">
        <v>1</v>
      </c>
      <c r="E430" s="85">
        <v>1</v>
      </c>
      <c r="F430" s="85">
        <f t="shared" si="5"/>
        <v>810</v>
      </c>
      <c r="G430" s="85">
        <v>750</v>
      </c>
      <c r="H430" s="85">
        <v>60</v>
      </c>
      <c r="I430" s="85"/>
      <c r="J430" s="85"/>
      <c r="K430" s="85">
        <v>2024.09</v>
      </c>
      <c r="L430" s="196" t="s">
        <v>50</v>
      </c>
    </row>
    <row r="431" ht="30" customHeight="true" spans="1:12">
      <c r="A431" s="82">
        <v>424</v>
      </c>
      <c r="B431" s="85" t="s">
        <v>893</v>
      </c>
      <c r="C431" s="85" t="s">
        <v>894</v>
      </c>
      <c r="D431" s="85">
        <v>1</v>
      </c>
      <c r="E431" s="85">
        <v>0</v>
      </c>
      <c r="F431" s="85">
        <f t="shared" si="5"/>
        <v>690</v>
      </c>
      <c r="G431" s="85">
        <v>690</v>
      </c>
      <c r="H431" s="85">
        <v>0</v>
      </c>
      <c r="I431" s="85"/>
      <c r="J431" s="85"/>
      <c r="K431" s="85">
        <v>2024.09</v>
      </c>
      <c r="L431" s="196" t="s">
        <v>54</v>
      </c>
    </row>
    <row r="432" ht="30" customHeight="true" spans="1:12">
      <c r="A432" s="82">
        <v>425</v>
      </c>
      <c r="B432" s="85" t="s">
        <v>895</v>
      </c>
      <c r="C432" s="85" t="s">
        <v>896</v>
      </c>
      <c r="D432" s="85">
        <v>1</v>
      </c>
      <c r="E432" s="85">
        <v>0</v>
      </c>
      <c r="F432" s="85">
        <f t="shared" si="5"/>
        <v>750</v>
      </c>
      <c r="G432" s="85">
        <v>750</v>
      </c>
      <c r="H432" s="85">
        <v>0</v>
      </c>
      <c r="I432" s="85"/>
      <c r="J432" s="85"/>
      <c r="K432" s="85">
        <v>2024.09</v>
      </c>
      <c r="L432" s="196" t="s">
        <v>54</v>
      </c>
    </row>
    <row r="433" ht="30" customHeight="true" spans="1:12">
      <c r="A433" s="82">
        <v>426</v>
      </c>
      <c r="B433" s="85" t="s">
        <v>897</v>
      </c>
      <c r="C433" s="85" t="s">
        <v>898</v>
      </c>
      <c r="D433" s="85">
        <v>1</v>
      </c>
      <c r="E433" s="85">
        <v>0</v>
      </c>
      <c r="F433" s="85">
        <f t="shared" si="5"/>
        <v>670</v>
      </c>
      <c r="G433" s="85">
        <v>670</v>
      </c>
      <c r="H433" s="85">
        <v>0</v>
      </c>
      <c r="I433" s="85"/>
      <c r="J433" s="85"/>
      <c r="K433" s="85">
        <v>2024.09</v>
      </c>
      <c r="L433" s="196" t="s">
        <v>50</v>
      </c>
    </row>
    <row r="434" ht="30" customHeight="true" spans="1:12">
      <c r="A434" s="82">
        <v>427</v>
      </c>
      <c r="B434" s="85" t="s">
        <v>899</v>
      </c>
      <c r="C434" s="85" t="s">
        <v>900</v>
      </c>
      <c r="D434" s="85">
        <v>1</v>
      </c>
      <c r="E434" s="85">
        <v>1</v>
      </c>
      <c r="F434" s="85">
        <f t="shared" si="5"/>
        <v>771</v>
      </c>
      <c r="G434" s="85">
        <v>711</v>
      </c>
      <c r="H434" s="85">
        <v>60</v>
      </c>
      <c r="I434" s="85"/>
      <c r="J434" s="85"/>
      <c r="K434" s="85">
        <v>2024.09</v>
      </c>
      <c r="L434" s="196" t="s">
        <v>50</v>
      </c>
    </row>
    <row r="435" ht="30" customHeight="true" spans="1:12">
      <c r="A435" s="82">
        <v>428</v>
      </c>
      <c r="B435" s="85" t="s">
        <v>901</v>
      </c>
      <c r="C435" s="85" t="s">
        <v>902</v>
      </c>
      <c r="D435" s="85">
        <v>1</v>
      </c>
      <c r="E435" s="85">
        <v>1</v>
      </c>
      <c r="F435" s="85">
        <f t="shared" si="5"/>
        <v>850</v>
      </c>
      <c r="G435" s="85">
        <v>750</v>
      </c>
      <c r="H435" s="85">
        <v>100</v>
      </c>
      <c r="I435" s="85"/>
      <c r="J435" s="85"/>
      <c r="K435" s="85">
        <v>2024.09</v>
      </c>
      <c r="L435" s="196" t="s">
        <v>219</v>
      </c>
    </row>
    <row r="436" ht="30" customHeight="true" spans="1:12">
      <c r="A436" s="82">
        <v>429</v>
      </c>
      <c r="B436" s="85" t="s">
        <v>903</v>
      </c>
      <c r="C436" s="85" t="s">
        <v>904</v>
      </c>
      <c r="D436" s="85">
        <v>1</v>
      </c>
      <c r="E436" s="85">
        <v>0</v>
      </c>
      <c r="F436" s="85">
        <f t="shared" si="5"/>
        <v>750</v>
      </c>
      <c r="G436" s="85">
        <v>750</v>
      </c>
      <c r="H436" s="85">
        <v>0</v>
      </c>
      <c r="I436" s="85"/>
      <c r="J436" s="85"/>
      <c r="K436" s="85">
        <v>2024.09</v>
      </c>
      <c r="L436" s="196" t="s">
        <v>50</v>
      </c>
    </row>
    <row r="437" ht="30" customHeight="true" spans="1:12">
      <c r="A437" s="82">
        <v>430</v>
      </c>
      <c r="B437" s="85" t="s">
        <v>905</v>
      </c>
      <c r="C437" s="85" t="s">
        <v>906</v>
      </c>
      <c r="D437" s="85">
        <v>1</v>
      </c>
      <c r="E437" s="85">
        <v>0</v>
      </c>
      <c r="F437" s="85">
        <f t="shared" si="5"/>
        <v>750</v>
      </c>
      <c r="G437" s="85">
        <v>750</v>
      </c>
      <c r="H437" s="85">
        <v>0</v>
      </c>
      <c r="I437" s="85"/>
      <c r="J437" s="85"/>
      <c r="K437" s="85">
        <v>2024.09</v>
      </c>
      <c r="L437" s="196" t="s">
        <v>50</v>
      </c>
    </row>
    <row r="438" ht="30" customHeight="true" spans="1:12">
      <c r="A438" s="82">
        <v>431</v>
      </c>
      <c r="B438" s="85" t="s">
        <v>907</v>
      </c>
      <c r="C438" s="85" t="s">
        <v>908</v>
      </c>
      <c r="D438" s="85">
        <v>1</v>
      </c>
      <c r="E438" s="85">
        <v>0</v>
      </c>
      <c r="F438" s="85">
        <f t="shared" si="5"/>
        <v>750</v>
      </c>
      <c r="G438" s="85">
        <v>750</v>
      </c>
      <c r="H438" s="85">
        <v>0</v>
      </c>
      <c r="I438" s="85"/>
      <c r="J438" s="85"/>
      <c r="K438" s="85">
        <v>2024.09</v>
      </c>
      <c r="L438" s="196" t="s">
        <v>50</v>
      </c>
    </row>
    <row r="439" ht="30" customHeight="true" spans="1:12">
      <c r="A439" s="82">
        <v>432</v>
      </c>
      <c r="B439" s="85" t="s">
        <v>909</v>
      </c>
      <c r="C439" s="85" t="s">
        <v>910</v>
      </c>
      <c r="D439" s="85">
        <v>3</v>
      </c>
      <c r="E439" s="85">
        <v>2</v>
      </c>
      <c r="F439" s="85">
        <f t="shared" si="5"/>
        <v>2450</v>
      </c>
      <c r="G439" s="85">
        <v>2250</v>
      </c>
      <c r="H439" s="85">
        <v>200</v>
      </c>
      <c r="I439" s="85"/>
      <c r="J439" s="85"/>
      <c r="K439" s="85">
        <v>2024.09</v>
      </c>
      <c r="L439" s="196" t="s">
        <v>54</v>
      </c>
    </row>
    <row r="440" ht="30" customHeight="true" spans="1:12">
      <c r="A440" s="82">
        <v>433</v>
      </c>
      <c r="B440" s="85" t="s">
        <v>911</v>
      </c>
      <c r="C440" s="85" t="s">
        <v>912</v>
      </c>
      <c r="D440" s="85">
        <v>1</v>
      </c>
      <c r="E440" s="85">
        <v>1</v>
      </c>
      <c r="F440" s="85">
        <f t="shared" si="5"/>
        <v>730</v>
      </c>
      <c r="G440" s="85">
        <v>690</v>
      </c>
      <c r="H440" s="85">
        <v>40</v>
      </c>
      <c r="I440" s="85"/>
      <c r="J440" s="85"/>
      <c r="K440" s="85">
        <v>2024.09</v>
      </c>
      <c r="L440" s="126" t="s">
        <v>50</v>
      </c>
    </row>
    <row r="441" ht="30" customHeight="true" spans="1:12">
      <c r="A441" s="82">
        <v>434</v>
      </c>
      <c r="B441" s="85" t="s">
        <v>861</v>
      </c>
      <c r="C441" s="85" t="s">
        <v>913</v>
      </c>
      <c r="D441" s="85">
        <v>1</v>
      </c>
      <c r="E441" s="85">
        <v>0</v>
      </c>
      <c r="F441" s="85">
        <f t="shared" si="5"/>
        <v>750</v>
      </c>
      <c r="G441" s="85">
        <v>750</v>
      </c>
      <c r="H441" s="85">
        <v>0</v>
      </c>
      <c r="I441" s="85"/>
      <c r="J441" s="85"/>
      <c r="K441" s="85">
        <v>2024.09</v>
      </c>
      <c r="L441" s="196" t="s">
        <v>54</v>
      </c>
    </row>
    <row r="442" ht="30" customHeight="true" spans="1:12">
      <c r="A442" s="82">
        <v>435</v>
      </c>
      <c r="B442" s="85" t="s">
        <v>914</v>
      </c>
      <c r="C442" s="85" t="s">
        <v>915</v>
      </c>
      <c r="D442" s="85">
        <v>1</v>
      </c>
      <c r="E442" s="85">
        <v>1</v>
      </c>
      <c r="F442" s="85">
        <f t="shared" si="5"/>
        <v>730</v>
      </c>
      <c r="G442" s="85">
        <v>690</v>
      </c>
      <c r="H442" s="85">
        <v>40</v>
      </c>
      <c r="I442" s="85"/>
      <c r="J442" s="85"/>
      <c r="K442" s="85">
        <v>2024.09</v>
      </c>
      <c r="L442" s="196" t="s">
        <v>50</v>
      </c>
    </row>
    <row r="443" ht="30" customHeight="true" spans="1:12">
      <c r="A443" s="82">
        <v>436</v>
      </c>
      <c r="B443" s="85" t="s">
        <v>916</v>
      </c>
      <c r="C443" s="85" t="s">
        <v>917</v>
      </c>
      <c r="D443" s="85">
        <v>1</v>
      </c>
      <c r="E443" s="85">
        <v>0</v>
      </c>
      <c r="F443" s="85">
        <f t="shared" si="5"/>
        <v>750</v>
      </c>
      <c r="G443" s="85">
        <v>750</v>
      </c>
      <c r="H443" s="85">
        <v>0</v>
      </c>
      <c r="I443" s="85"/>
      <c r="J443" s="85"/>
      <c r="K443" s="85">
        <v>2024.09</v>
      </c>
      <c r="L443" s="196" t="s">
        <v>50</v>
      </c>
    </row>
    <row r="444" ht="30" customHeight="true" spans="1:12">
      <c r="A444" s="82">
        <v>437</v>
      </c>
      <c r="B444" s="85" t="s">
        <v>918</v>
      </c>
      <c r="C444" s="85" t="s">
        <v>919</v>
      </c>
      <c r="D444" s="85">
        <v>1</v>
      </c>
      <c r="E444" s="85">
        <v>0</v>
      </c>
      <c r="F444" s="85">
        <f t="shared" si="5"/>
        <v>750</v>
      </c>
      <c r="G444" s="85">
        <v>750</v>
      </c>
      <c r="H444" s="85">
        <v>0</v>
      </c>
      <c r="I444" s="85"/>
      <c r="J444" s="85"/>
      <c r="K444" s="85">
        <v>2024.09</v>
      </c>
      <c r="L444" s="196" t="s">
        <v>50</v>
      </c>
    </row>
    <row r="445" ht="30" customHeight="true" spans="1:12">
      <c r="A445" s="82">
        <v>438</v>
      </c>
      <c r="B445" s="85" t="s">
        <v>920</v>
      </c>
      <c r="C445" s="85" t="s">
        <v>921</v>
      </c>
      <c r="D445" s="85">
        <v>1</v>
      </c>
      <c r="E445" s="85">
        <v>0</v>
      </c>
      <c r="F445" s="85">
        <f t="shared" si="5"/>
        <v>690</v>
      </c>
      <c r="G445" s="85">
        <v>690</v>
      </c>
      <c r="H445" s="85">
        <v>0</v>
      </c>
      <c r="I445" s="85"/>
      <c r="J445" s="85"/>
      <c r="K445" s="85">
        <v>2024.09</v>
      </c>
      <c r="L445" s="196" t="s">
        <v>50</v>
      </c>
    </row>
    <row r="446" ht="30" customHeight="true" spans="1:12">
      <c r="A446" s="82">
        <v>439</v>
      </c>
      <c r="B446" s="85" t="s">
        <v>922</v>
      </c>
      <c r="C446" s="85" t="s">
        <v>923</v>
      </c>
      <c r="D446" s="85">
        <v>2</v>
      </c>
      <c r="E446" s="85">
        <v>2</v>
      </c>
      <c r="F446" s="85">
        <f t="shared" si="5"/>
        <v>1020</v>
      </c>
      <c r="G446" s="85">
        <v>900</v>
      </c>
      <c r="H446" s="85">
        <v>120</v>
      </c>
      <c r="I446" s="85"/>
      <c r="J446" s="85"/>
      <c r="K446" s="85">
        <v>2024.09</v>
      </c>
      <c r="L446" s="196" t="s">
        <v>50</v>
      </c>
    </row>
    <row r="447" ht="30" customHeight="true" spans="1:12">
      <c r="A447" s="82">
        <v>440</v>
      </c>
      <c r="B447" s="85" t="s">
        <v>924</v>
      </c>
      <c r="C447" s="241" t="s">
        <v>925</v>
      </c>
      <c r="D447" s="85">
        <v>1</v>
      </c>
      <c r="E447" s="85">
        <v>0</v>
      </c>
      <c r="F447" s="85">
        <f t="shared" si="5"/>
        <v>750</v>
      </c>
      <c r="G447" s="85">
        <v>750</v>
      </c>
      <c r="H447" s="85">
        <v>0</v>
      </c>
      <c r="I447" s="85"/>
      <c r="J447" s="85"/>
      <c r="K447" s="85">
        <v>2024.09</v>
      </c>
      <c r="L447" s="196" t="s">
        <v>50</v>
      </c>
    </row>
    <row r="448" ht="30" customHeight="true" spans="1:12">
      <c r="A448" s="82">
        <v>441</v>
      </c>
      <c r="B448" s="85" t="s">
        <v>926</v>
      </c>
      <c r="C448" s="241" t="s">
        <v>927</v>
      </c>
      <c r="D448" s="85">
        <v>1</v>
      </c>
      <c r="E448" s="85">
        <v>0</v>
      </c>
      <c r="F448" s="85">
        <f t="shared" si="5"/>
        <v>750</v>
      </c>
      <c r="G448" s="85">
        <v>750</v>
      </c>
      <c r="H448" s="85">
        <v>0</v>
      </c>
      <c r="I448" s="85"/>
      <c r="J448" s="85"/>
      <c r="K448" s="85">
        <v>2024.09</v>
      </c>
      <c r="L448" s="196" t="s">
        <v>50</v>
      </c>
    </row>
    <row r="449" ht="30" customHeight="true" spans="1:12">
      <c r="A449" s="82">
        <v>442</v>
      </c>
      <c r="B449" s="85" t="s">
        <v>928</v>
      </c>
      <c r="C449" s="85" t="s">
        <v>929</v>
      </c>
      <c r="D449" s="85">
        <v>1</v>
      </c>
      <c r="E449" s="85">
        <v>1</v>
      </c>
      <c r="F449" s="85">
        <f t="shared" si="5"/>
        <v>790</v>
      </c>
      <c r="G449" s="85">
        <v>750</v>
      </c>
      <c r="H449" s="85">
        <v>40</v>
      </c>
      <c r="I449" s="85"/>
      <c r="J449" s="85"/>
      <c r="K449" s="85">
        <v>2024.09</v>
      </c>
      <c r="L449" s="196" t="s">
        <v>50</v>
      </c>
    </row>
    <row r="450" ht="30" customHeight="true" spans="1:12">
      <c r="A450" s="82">
        <v>443</v>
      </c>
      <c r="B450" s="85" t="s">
        <v>930</v>
      </c>
      <c r="C450" s="241" t="s">
        <v>931</v>
      </c>
      <c r="D450" s="85">
        <v>1</v>
      </c>
      <c r="E450" s="85">
        <v>0</v>
      </c>
      <c r="F450" s="85">
        <f t="shared" si="5"/>
        <v>750</v>
      </c>
      <c r="G450" s="85">
        <v>750</v>
      </c>
      <c r="H450" s="85">
        <v>0</v>
      </c>
      <c r="I450" s="85"/>
      <c r="J450" s="85"/>
      <c r="K450" s="85">
        <v>2024.09</v>
      </c>
      <c r="L450" s="196" t="s">
        <v>50</v>
      </c>
    </row>
    <row r="451" ht="30" customHeight="true" spans="1:12">
      <c r="A451" s="82">
        <v>444</v>
      </c>
      <c r="B451" s="85" t="s">
        <v>932</v>
      </c>
      <c r="C451" s="241" t="s">
        <v>933</v>
      </c>
      <c r="D451" s="85">
        <v>1</v>
      </c>
      <c r="E451" s="85">
        <v>0</v>
      </c>
      <c r="F451" s="85">
        <f t="shared" si="5"/>
        <v>750</v>
      </c>
      <c r="G451" s="85">
        <v>750</v>
      </c>
      <c r="H451" s="85">
        <v>0</v>
      </c>
      <c r="I451" s="85"/>
      <c r="J451" s="85"/>
      <c r="K451" s="85">
        <v>2024.09</v>
      </c>
      <c r="L451" s="196" t="s">
        <v>50</v>
      </c>
    </row>
    <row r="452" ht="30" customHeight="true" spans="1:12">
      <c r="A452" s="82">
        <v>445</v>
      </c>
      <c r="B452" s="85" t="s">
        <v>934</v>
      </c>
      <c r="C452" s="241" t="s">
        <v>935</v>
      </c>
      <c r="D452" s="85">
        <v>1</v>
      </c>
      <c r="E452" s="85">
        <v>0</v>
      </c>
      <c r="F452" s="85">
        <f t="shared" si="5"/>
        <v>690</v>
      </c>
      <c r="G452" s="85">
        <v>690</v>
      </c>
      <c r="H452" s="85">
        <v>0</v>
      </c>
      <c r="I452" s="85"/>
      <c r="J452" s="85"/>
      <c r="K452" s="85">
        <v>2024.09</v>
      </c>
      <c r="L452" s="196" t="s">
        <v>54</v>
      </c>
    </row>
    <row r="453" ht="30" customHeight="true" spans="1:12">
      <c r="A453" s="82">
        <v>446</v>
      </c>
      <c r="B453" s="85" t="s">
        <v>936</v>
      </c>
      <c r="C453" s="85" t="s">
        <v>937</v>
      </c>
      <c r="D453" s="85">
        <v>1</v>
      </c>
      <c r="E453" s="85">
        <v>0</v>
      </c>
      <c r="F453" s="85">
        <f t="shared" si="5"/>
        <v>690</v>
      </c>
      <c r="G453" s="85">
        <v>690</v>
      </c>
      <c r="H453" s="85">
        <v>0</v>
      </c>
      <c r="I453" s="85"/>
      <c r="J453" s="85"/>
      <c r="K453" s="85">
        <v>2024.09</v>
      </c>
      <c r="L453" s="196" t="s">
        <v>50</v>
      </c>
    </row>
    <row r="454" ht="30" customHeight="true" spans="1:12">
      <c r="A454" s="82">
        <v>447</v>
      </c>
      <c r="B454" s="85" t="s">
        <v>938</v>
      </c>
      <c r="C454" s="241" t="s">
        <v>939</v>
      </c>
      <c r="D454" s="85">
        <v>1</v>
      </c>
      <c r="E454" s="85">
        <v>0</v>
      </c>
      <c r="F454" s="85">
        <f t="shared" si="5"/>
        <v>690</v>
      </c>
      <c r="G454" s="85">
        <v>690</v>
      </c>
      <c r="H454" s="85">
        <v>0</v>
      </c>
      <c r="I454" s="85"/>
      <c r="J454" s="85"/>
      <c r="K454" s="85">
        <v>2024.09</v>
      </c>
      <c r="L454" s="147" t="s">
        <v>54</v>
      </c>
    </row>
    <row r="455" ht="30" customHeight="true" spans="1:12">
      <c r="A455" s="82">
        <v>448</v>
      </c>
      <c r="B455" s="85" t="s">
        <v>940</v>
      </c>
      <c r="C455" s="241" t="s">
        <v>941</v>
      </c>
      <c r="D455" s="85">
        <v>2</v>
      </c>
      <c r="E455" s="85">
        <v>1</v>
      </c>
      <c r="F455" s="85">
        <f t="shared" si="5"/>
        <v>1600</v>
      </c>
      <c r="G455" s="85">
        <v>1500</v>
      </c>
      <c r="H455" s="85">
        <v>100</v>
      </c>
      <c r="I455" s="85"/>
      <c r="J455" s="85"/>
      <c r="K455" s="85">
        <v>2024.09</v>
      </c>
      <c r="L455" s="196" t="s">
        <v>50</v>
      </c>
    </row>
    <row r="456" ht="30" customHeight="true" spans="1:12">
      <c r="A456" s="82">
        <v>449</v>
      </c>
      <c r="B456" s="85" t="s">
        <v>942</v>
      </c>
      <c r="C456" s="241" t="s">
        <v>943</v>
      </c>
      <c r="D456" s="85">
        <v>1</v>
      </c>
      <c r="E456" s="85">
        <v>0</v>
      </c>
      <c r="F456" s="85">
        <f t="shared" si="5"/>
        <v>690</v>
      </c>
      <c r="G456" s="85">
        <v>690</v>
      </c>
      <c r="H456" s="85">
        <v>0</v>
      </c>
      <c r="I456" s="85"/>
      <c r="J456" s="85"/>
      <c r="K456" s="85">
        <v>2024.09</v>
      </c>
      <c r="L456" s="147" t="s">
        <v>54</v>
      </c>
    </row>
    <row r="457" ht="30" customHeight="true" spans="1:12">
      <c r="A457" s="82">
        <v>450</v>
      </c>
      <c r="B457" s="85" t="s">
        <v>944</v>
      </c>
      <c r="C457" s="241" t="s">
        <v>945</v>
      </c>
      <c r="D457" s="85">
        <v>1</v>
      </c>
      <c r="E457" s="85">
        <v>0</v>
      </c>
      <c r="F457" s="85">
        <f t="shared" si="5"/>
        <v>750</v>
      </c>
      <c r="G457" s="85">
        <v>750</v>
      </c>
      <c r="H457" s="85">
        <v>0</v>
      </c>
      <c r="I457" s="85"/>
      <c r="J457" s="85"/>
      <c r="K457" s="85">
        <v>2024.09</v>
      </c>
      <c r="L457" s="147" t="s">
        <v>54</v>
      </c>
    </row>
    <row r="458" ht="30" customHeight="true" spans="1:12">
      <c r="A458" s="82">
        <v>451</v>
      </c>
      <c r="B458" s="85" t="s">
        <v>946</v>
      </c>
      <c r="C458" s="241" t="s">
        <v>947</v>
      </c>
      <c r="D458" s="85">
        <v>1</v>
      </c>
      <c r="E458" s="85">
        <v>1</v>
      </c>
      <c r="F458" s="85">
        <f t="shared" si="5"/>
        <v>790</v>
      </c>
      <c r="G458" s="85">
        <v>750</v>
      </c>
      <c r="H458" s="85">
        <v>40</v>
      </c>
      <c r="I458" s="85"/>
      <c r="J458" s="85"/>
      <c r="K458" s="85">
        <v>2024.09</v>
      </c>
      <c r="L458" s="196" t="s">
        <v>50</v>
      </c>
    </row>
    <row r="459" ht="30" customHeight="true" spans="1:12">
      <c r="A459" s="82">
        <v>452</v>
      </c>
      <c r="B459" s="85" t="s">
        <v>948</v>
      </c>
      <c r="C459" s="241" t="s">
        <v>949</v>
      </c>
      <c r="D459" s="85">
        <v>1</v>
      </c>
      <c r="E459" s="85">
        <v>0</v>
      </c>
      <c r="F459" s="85">
        <f t="shared" si="5"/>
        <v>750</v>
      </c>
      <c r="G459" s="85">
        <v>750</v>
      </c>
      <c r="H459" s="85">
        <v>0</v>
      </c>
      <c r="I459" s="85"/>
      <c r="J459" s="85"/>
      <c r="K459" s="85">
        <v>2024.09</v>
      </c>
      <c r="L459" s="196" t="s">
        <v>50</v>
      </c>
    </row>
    <row r="460" ht="30" customHeight="true" spans="1:12">
      <c r="A460" s="82">
        <v>453</v>
      </c>
      <c r="B460" s="85" t="s">
        <v>950</v>
      </c>
      <c r="C460" s="241" t="s">
        <v>951</v>
      </c>
      <c r="D460" s="85">
        <v>1</v>
      </c>
      <c r="E460" s="85">
        <v>0</v>
      </c>
      <c r="F460" s="85">
        <f t="shared" si="5"/>
        <v>750</v>
      </c>
      <c r="G460" s="85">
        <v>750</v>
      </c>
      <c r="H460" s="85">
        <v>0</v>
      </c>
      <c r="I460" s="85"/>
      <c r="J460" s="85"/>
      <c r="K460" s="85">
        <v>2024.09</v>
      </c>
      <c r="L460" s="196" t="s">
        <v>50</v>
      </c>
    </row>
    <row r="461" ht="30" customHeight="true" spans="1:12">
      <c r="A461" s="82">
        <v>454</v>
      </c>
      <c r="B461" s="85" t="s">
        <v>952</v>
      </c>
      <c r="C461" s="241" t="s">
        <v>953</v>
      </c>
      <c r="D461" s="85">
        <v>1</v>
      </c>
      <c r="E461" s="85">
        <v>1</v>
      </c>
      <c r="F461" s="85">
        <f t="shared" si="5"/>
        <v>790</v>
      </c>
      <c r="G461" s="85">
        <v>750</v>
      </c>
      <c r="H461" s="85">
        <v>40</v>
      </c>
      <c r="I461" s="85"/>
      <c r="J461" s="85"/>
      <c r="K461" s="85">
        <v>2024.09</v>
      </c>
      <c r="L461" s="196" t="s">
        <v>50</v>
      </c>
    </row>
    <row r="462" ht="30" customHeight="true" spans="1:12">
      <c r="A462" s="82">
        <v>455</v>
      </c>
      <c r="B462" s="85" t="s">
        <v>954</v>
      </c>
      <c r="C462" s="241" t="s">
        <v>955</v>
      </c>
      <c r="D462" s="85">
        <v>2</v>
      </c>
      <c r="E462" s="85">
        <v>1</v>
      </c>
      <c r="F462" s="85">
        <v>1600</v>
      </c>
      <c r="G462" s="85">
        <v>1500</v>
      </c>
      <c r="H462" s="85">
        <v>100</v>
      </c>
      <c r="I462" s="85"/>
      <c r="J462" s="85"/>
      <c r="K462" s="85">
        <v>2024.09</v>
      </c>
      <c r="L462" s="196" t="s">
        <v>50</v>
      </c>
    </row>
    <row r="463" ht="30" customHeight="true" spans="1:12">
      <c r="A463" s="82">
        <v>456</v>
      </c>
      <c r="B463" s="85" t="s">
        <v>956</v>
      </c>
      <c r="C463" s="241" t="s">
        <v>957</v>
      </c>
      <c r="D463" s="85">
        <v>2</v>
      </c>
      <c r="E463" s="85">
        <v>0</v>
      </c>
      <c r="F463" s="85">
        <v>1500</v>
      </c>
      <c r="G463" s="85">
        <v>1500</v>
      </c>
      <c r="H463" s="85">
        <v>0</v>
      </c>
      <c r="I463" s="85"/>
      <c r="J463" s="85"/>
      <c r="K463" s="85">
        <v>2024.09</v>
      </c>
      <c r="L463" s="196" t="s">
        <v>50</v>
      </c>
    </row>
    <row r="464" ht="30" customHeight="true" spans="1:12">
      <c r="A464" s="82">
        <v>457</v>
      </c>
      <c r="B464" s="85" t="s">
        <v>958</v>
      </c>
      <c r="C464" s="241" t="s">
        <v>959</v>
      </c>
      <c r="D464" s="85">
        <v>1</v>
      </c>
      <c r="E464" s="85">
        <v>0</v>
      </c>
      <c r="F464" s="85">
        <v>750</v>
      </c>
      <c r="G464" s="85">
        <v>750</v>
      </c>
      <c r="H464" s="85">
        <v>0</v>
      </c>
      <c r="I464" s="85"/>
      <c r="J464" s="85"/>
      <c r="K464" s="85">
        <v>2024.09</v>
      </c>
      <c r="L464" s="196" t="s">
        <v>50</v>
      </c>
    </row>
    <row r="465" ht="30" customHeight="true" spans="1:12">
      <c r="A465" s="82">
        <v>458</v>
      </c>
      <c r="B465" s="85" t="s">
        <v>960</v>
      </c>
      <c r="C465" s="241" t="s">
        <v>961</v>
      </c>
      <c r="D465" s="85">
        <v>1</v>
      </c>
      <c r="E465" s="85">
        <v>0</v>
      </c>
      <c r="F465" s="85">
        <v>697</v>
      </c>
      <c r="G465" s="85">
        <v>697</v>
      </c>
      <c r="H465" s="85">
        <v>0</v>
      </c>
      <c r="I465" s="85"/>
      <c r="J465" s="85"/>
      <c r="K465" s="85">
        <v>2024.09</v>
      </c>
      <c r="L465" s="196" t="s">
        <v>50</v>
      </c>
    </row>
    <row r="466" ht="30" customHeight="true" spans="1:12">
      <c r="A466" s="82">
        <v>459</v>
      </c>
      <c r="B466" s="85" t="s">
        <v>962</v>
      </c>
      <c r="C466" s="241" t="s">
        <v>963</v>
      </c>
      <c r="D466" s="85">
        <v>1</v>
      </c>
      <c r="E466" s="85">
        <v>0</v>
      </c>
      <c r="F466" s="85">
        <v>750</v>
      </c>
      <c r="G466" s="85">
        <v>750</v>
      </c>
      <c r="H466" s="85">
        <v>0</v>
      </c>
      <c r="I466" s="85"/>
      <c r="J466" s="85"/>
      <c r="K466" s="85">
        <v>2024.09</v>
      </c>
      <c r="L466" s="196" t="s">
        <v>50</v>
      </c>
    </row>
    <row r="467" ht="30" customHeight="true" spans="1:12">
      <c r="A467" s="82">
        <v>460</v>
      </c>
      <c r="B467" s="85" t="s">
        <v>964</v>
      </c>
      <c r="C467" s="241" t="s">
        <v>965</v>
      </c>
      <c r="D467" s="85">
        <v>1</v>
      </c>
      <c r="E467" s="85">
        <v>0</v>
      </c>
      <c r="F467" s="85">
        <v>750</v>
      </c>
      <c r="G467" s="85">
        <v>750</v>
      </c>
      <c r="H467" s="85">
        <v>0</v>
      </c>
      <c r="I467" s="85"/>
      <c r="J467" s="85"/>
      <c r="K467" s="85">
        <v>2024.09</v>
      </c>
      <c r="L467" s="196" t="s">
        <v>50</v>
      </c>
    </row>
    <row r="468" ht="30" customHeight="true" spans="1:12">
      <c r="A468" s="82">
        <v>461</v>
      </c>
      <c r="B468" s="85" t="s">
        <v>966</v>
      </c>
      <c r="C468" s="85" t="s">
        <v>967</v>
      </c>
      <c r="D468" s="85">
        <v>1</v>
      </c>
      <c r="E468" s="85">
        <v>1</v>
      </c>
      <c r="F468" s="85">
        <v>790</v>
      </c>
      <c r="G468" s="85">
        <v>750</v>
      </c>
      <c r="H468" s="85">
        <v>40</v>
      </c>
      <c r="I468" s="85">
        <v>0</v>
      </c>
      <c r="J468" s="85"/>
      <c r="K468" s="85" t="s">
        <v>49</v>
      </c>
      <c r="L468" s="197" t="s">
        <v>50</v>
      </c>
    </row>
    <row r="469" ht="30" customHeight="true" spans="1:12">
      <c r="A469" s="82">
        <v>462</v>
      </c>
      <c r="B469" s="85" t="s">
        <v>968</v>
      </c>
      <c r="C469" s="85" t="s">
        <v>969</v>
      </c>
      <c r="D469" s="85">
        <v>1</v>
      </c>
      <c r="E469" s="85">
        <v>1</v>
      </c>
      <c r="F469" s="85">
        <v>850</v>
      </c>
      <c r="G469" s="85">
        <v>750</v>
      </c>
      <c r="H469" s="85">
        <v>100</v>
      </c>
      <c r="I469" s="85">
        <v>0</v>
      </c>
      <c r="J469" s="85"/>
      <c r="K469" s="85" t="s">
        <v>49</v>
      </c>
      <c r="L469" s="197" t="s">
        <v>54</v>
      </c>
    </row>
    <row r="470" ht="30" customHeight="true" spans="1:12">
      <c r="A470" s="82">
        <v>463</v>
      </c>
      <c r="B470" s="85" t="s">
        <v>970</v>
      </c>
      <c r="C470" s="85" t="s">
        <v>971</v>
      </c>
      <c r="D470" s="85">
        <v>1</v>
      </c>
      <c r="E470" s="85">
        <v>1</v>
      </c>
      <c r="F470" s="85">
        <v>850</v>
      </c>
      <c r="G470" s="85">
        <v>750</v>
      </c>
      <c r="H470" s="85">
        <v>100</v>
      </c>
      <c r="I470" s="85">
        <v>0</v>
      </c>
      <c r="J470" s="85"/>
      <c r="K470" s="85" t="s">
        <v>49</v>
      </c>
      <c r="L470" s="197" t="s">
        <v>50</v>
      </c>
    </row>
    <row r="471" ht="30" customHeight="true" spans="1:12">
      <c r="A471" s="82">
        <v>464</v>
      </c>
      <c r="B471" s="85" t="s">
        <v>972</v>
      </c>
      <c r="C471" s="85" t="s">
        <v>973</v>
      </c>
      <c r="D471" s="85">
        <v>1</v>
      </c>
      <c r="E471" s="85">
        <v>1</v>
      </c>
      <c r="F471" s="85">
        <v>850</v>
      </c>
      <c r="G471" s="85">
        <v>750</v>
      </c>
      <c r="H471" s="85">
        <v>100</v>
      </c>
      <c r="I471" s="85">
        <v>0</v>
      </c>
      <c r="J471" s="85"/>
      <c r="K471" s="85" t="s">
        <v>49</v>
      </c>
      <c r="L471" s="197" t="s">
        <v>50</v>
      </c>
    </row>
    <row r="472" ht="30" customHeight="true" spans="1:12">
      <c r="A472" s="82">
        <v>465</v>
      </c>
      <c r="B472" s="85" t="s">
        <v>974</v>
      </c>
      <c r="C472" s="85" t="s">
        <v>975</v>
      </c>
      <c r="D472" s="85">
        <v>2</v>
      </c>
      <c r="E472" s="85">
        <v>1</v>
      </c>
      <c r="F472" s="85">
        <v>1600</v>
      </c>
      <c r="G472" s="85">
        <v>1500</v>
      </c>
      <c r="H472" s="85">
        <v>100</v>
      </c>
      <c r="I472" s="85">
        <v>0</v>
      </c>
      <c r="J472" s="85"/>
      <c r="K472" s="85" t="s">
        <v>49</v>
      </c>
      <c r="L472" s="197" t="s">
        <v>54</v>
      </c>
    </row>
    <row r="473" ht="30" customHeight="true" spans="1:12">
      <c r="A473" s="82">
        <v>466</v>
      </c>
      <c r="B473" s="85" t="s">
        <v>976</v>
      </c>
      <c r="C473" s="85" t="s">
        <v>977</v>
      </c>
      <c r="D473" s="85">
        <v>3</v>
      </c>
      <c r="E473" s="85">
        <v>1</v>
      </c>
      <c r="F473" s="85">
        <v>2350</v>
      </c>
      <c r="G473" s="85">
        <v>2250</v>
      </c>
      <c r="H473" s="85">
        <v>100</v>
      </c>
      <c r="I473" s="85">
        <v>0</v>
      </c>
      <c r="J473" s="85"/>
      <c r="K473" s="85" t="s">
        <v>49</v>
      </c>
      <c r="L473" s="197" t="s">
        <v>54</v>
      </c>
    </row>
    <row r="474" ht="30" customHeight="true" spans="1:12">
      <c r="A474" s="82">
        <v>467</v>
      </c>
      <c r="B474" s="85" t="s">
        <v>978</v>
      </c>
      <c r="C474" s="85" t="s">
        <v>979</v>
      </c>
      <c r="D474" s="85">
        <v>1</v>
      </c>
      <c r="E474" s="85"/>
      <c r="F474" s="85">
        <v>750</v>
      </c>
      <c r="G474" s="85">
        <v>750</v>
      </c>
      <c r="H474" s="85">
        <v>0</v>
      </c>
      <c r="I474" s="85">
        <v>0</v>
      </c>
      <c r="J474" s="85"/>
      <c r="K474" s="85" t="s">
        <v>49</v>
      </c>
      <c r="L474" s="197" t="s">
        <v>50</v>
      </c>
    </row>
    <row r="475" ht="30" customHeight="true" spans="1:12">
      <c r="A475" s="82">
        <v>468</v>
      </c>
      <c r="B475" s="85" t="s">
        <v>980</v>
      </c>
      <c r="C475" s="85" t="s">
        <v>981</v>
      </c>
      <c r="D475" s="85">
        <v>1</v>
      </c>
      <c r="E475" s="85">
        <v>1</v>
      </c>
      <c r="F475" s="85">
        <v>763</v>
      </c>
      <c r="G475" s="85">
        <v>703</v>
      </c>
      <c r="H475" s="85">
        <v>60</v>
      </c>
      <c r="I475" s="85">
        <v>0</v>
      </c>
      <c r="J475" s="85"/>
      <c r="K475" s="85" t="s">
        <v>49</v>
      </c>
      <c r="L475" s="197" t="s">
        <v>219</v>
      </c>
    </row>
    <row r="476" ht="30" customHeight="true" spans="1:12">
      <c r="A476" s="82">
        <v>469</v>
      </c>
      <c r="B476" s="85" t="s">
        <v>982</v>
      </c>
      <c r="C476" s="85" t="s">
        <v>983</v>
      </c>
      <c r="D476" s="85">
        <v>1</v>
      </c>
      <c r="E476" s="85"/>
      <c r="F476" s="85">
        <v>750</v>
      </c>
      <c r="G476" s="85">
        <v>750</v>
      </c>
      <c r="H476" s="85">
        <v>0</v>
      </c>
      <c r="I476" s="85">
        <v>0</v>
      </c>
      <c r="J476" s="85"/>
      <c r="K476" s="85" t="s">
        <v>49</v>
      </c>
      <c r="L476" s="197" t="s">
        <v>50</v>
      </c>
    </row>
    <row r="477" ht="30" customHeight="true" spans="1:12">
      <c r="A477" s="82">
        <v>470</v>
      </c>
      <c r="B477" s="85" t="s">
        <v>984</v>
      </c>
      <c r="C477" s="85" t="s">
        <v>985</v>
      </c>
      <c r="D477" s="85">
        <v>1</v>
      </c>
      <c r="E477" s="85"/>
      <c r="F477" s="85">
        <v>750</v>
      </c>
      <c r="G477" s="85">
        <v>750</v>
      </c>
      <c r="H477" s="85">
        <v>0</v>
      </c>
      <c r="I477" s="85">
        <v>0</v>
      </c>
      <c r="J477" s="85"/>
      <c r="K477" s="85" t="s">
        <v>49</v>
      </c>
      <c r="L477" s="197" t="s">
        <v>50</v>
      </c>
    </row>
    <row r="478" ht="30" customHeight="true" spans="1:12">
      <c r="A478" s="82">
        <v>471</v>
      </c>
      <c r="B478" s="85" t="s">
        <v>986</v>
      </c>
      <c r="C478" s="85" t="s">
        <v>987</v>
      </c>
      <c r="D478" s="85">
        <v>2</v>
      </c>
      <c r="E478" s="85">
        <v>1</v>
      </c>
      <c r="F478" s="85">
        <v>1600</v>
      </c>
      <c r="G478" s="85">
        <v>1500</v>
      </c>
      <c r="H478" s="85">
        <v>100</v>
      </c>
      <c r="I478" s="85">
        <v>0</v>
      </c>
      <c r="J478" s="85"/>
      <c r="K478" s="85" t="s">
        <v>49</v>
      </c>
      <c r="L478" s="197" t="s">
        <v>50</v>
      </c>
    </row>
    <row r="479" ht="30" customHeight="true" spans="1:12">
      <c r="A479" s="82">
        <v>472</v>
      </c>
      <c r="B479" s="85" t="s">
        <v>988</v>
      </c>
      <c r="C479" s="85" t="s">
        <v>989</v>
      </c>
      <c r="D479" s="85">
        <v>1</v>
      </c>
      <c r="E479" s="85">
        <v>0</v>
      </c>
      <c r="F479" s="85">
        <v>750</v>
      </c>
      <c r="G479" s="85">
        <v>750</v>
      </c>
      <c r="H479" s="85">
        <v>0</v>
      </c>
      <c r="I479" s="85">
        <v>0</v>
      </c>
      <c r="J479" s="85"/>
      <c r="K479" s="85" t="s">
        <v>49</v>
      </c>
      <c r="L479" s="197" t="s">
        <v>54</v>
      </c>
    </row>
    <row r="480" ht="30" customHeight="true" spans="1:12">
      <c r="A480" s="82">
        <v>473</v>
      </c>
      <c r="B480" s="85" t="s">
        <v>990</v>
      </c>
      <c r="C480" s="85" t="s">
        <v>991</v>
      </c>
      <c r="D480" s="85">
        <v>1</v>
      </c>
      <c r="E480" s="85">
        <v>0</v>
      </c>
      <c r="F480" s="85">
        <v>750</v>
      </c>
      <c r="G480" s="85">
        <v>750</v>
      </c>
      <c r="H480" s="85">
        <v>0</v>
      </c>
      <c r="I480" s="85">
        <v>0</v>
      </c>
      <c r="J480" s="85"/>
      <c r="K480" s="85" t="s">
        <v>49</v>
      </c>
      <c r="L480" s="197" t="s">
        <v>50</v>
      </c>
    </row>
    <row r="481" ht="30" customHeight="true" spans="1:12">
      <c r="A481" s="82">
        <v>474</v>
      </c>
      <c r="B481" s="85" t="s">
        <v>992</v>
      </c>
      <c r="C481" s="85" t="s">
        <v>993</v>
      </c>
      <c r="D481" s="85">
        <v>1</v>
      </c>
      <c r="E481" s="85">
        <v>1</v>
      </c>
      <c r="F481" s="85">
        <v>640</v>
      </c>
      <c r="G481" s="85">
        <v>600</v>
      </c>
      <c r="H481" s="85">
        <v>40</v>
      </c>
      <c r="I481" s="85">
        <v>0</v>
      </c>
      <c r="J481" s="85"/>
      <c r="K481" s="85" t="s">
        <v>49</v>
      </c>
      <c r="L481" s="197" t="s">
        <v>50</v>
      </c>
    </row>
    <row r="482" ht="30" customHeight="true" spans="1:12">
      <c r="A482" s="82">
        <v>475</v>
      </c>
      <c r="B482" s="85" t="s">
        <v>994</v>
      </c>
      <c r="C482" s="85" t="s">
        <v>995</v>
      </c>
      <c r="D482" s="85">
        <v>1</v>
      </c>
      <c r="E482" s="85">
        <v>1</v>
      </c>
      <c r="F482" s="85">
        <v>790</v>
      </c>
      <c r="G482" s="85">
        <v>750</v>
      </c>
      <c r="H482" s="85">
        <v>40</v>
      </c>
      <c r="I482" s="85">
        <v>0</v>
      </c>
      <c r="J482" s="85"/>
      <c r="K482" s="85" t="s">
        <v>49</v>
      </c>
      <c r="L482" s="197" t="s">
        <v>50</v>
      </c>
    </row>
    <row r="483" ht="30" customHeight="true" spans="1:12">
      <c r="A483" s="82">
        <v>476</v>
      </c>
      <c r="B483" s="85" t="s">
        <v>996</v>
      </c>
      <c r="C483" s="85" t="s">
        <v>997</v>
      </c>
      <c r="D483" s="85">
        <v>1</v>
      </c>
      <c r="E483" s="85">
        <v>0</v>
      </c>
      <c r="F483" s="85">
        <v>750</v>
      </c>
      <c r="G483" s="85">
        <v>750</v>
      </c>
      <c r="H483" s="85">
        <v>0</v>
      </c>
      <c r="I483" s="85">
        <v>0</v>
      </c>
      <c r="J483" s="85"/>
      <c r="K483" s="85" t="s">
        <v>49</v>
      </c>
      <c r="L483" s="197" t="s">
        <v>50</v>
      </c>
    </row>
    <row r="484" ht="30" customHeight="true" spans="1:12">
      <c r="A484" s="82">
        <v>477</v>
      </c>
      <c r="B484" s="85" t="s">
        <v>998</v>
      </c>
      <c r="C484" s="85" t="s">
        <v>999</v>
      </c>
      <c r="D484" s="85">
        <v>1</v>
      </c>
      <c r="E484" s="85">
        <v>0</v>
      </c>
      <c r="F484" s="85">
        <v>750</v>
      </c>
      <c r="G484" s="85">
        <v>750</v>
      </c>
      <c r="H484" s="85">
        <v>0</v>
      </c>
      <c r="I484" s="85">
        <v>0</v>
      </c>
      <c r="J484" s="85"/>
      <c r="K484" s="85" t="s">
        <v>49</v>
      </c>
      <c r="L484" s="197" t="s">
        <v>50</v>
      </c>
    </row>
    <row r="485" ht="30" customHeight="true" spans="1:12">
      <c r="A485" s="82">
        <v>478</v>
      </c>
      <c r="B485" s="85" t="s">
        <v>1000</v>
      </c>
      <c r="C485" s="85" t="s">
        <v>1001</v>
      </c>
      <c r="D485" s="85">
        <v>1</v>
      </c>
      <c r="E485" s="85">
        <v>1</v>
      </c>
      <c r="F485" s="85">
        <v>850</v>
      </c>
      <c r="G485" s="85">
        <v>750</v>
      </c>
      <c r="H485" s="85">
        <v>100</v>
      </c>
      <c r="I485" s="85">
        <v>0</v>
      </c>
      <c r="J485" s="85"/>
      <c r="K485" s="85" t="s">
        <v>49</v>
      </c>
      <c r="L485" s="197" t="s">
        <v>219</v>
      </c>
    </row>
    <row r="486" ht="30" customHeight="true" spans="1:12">
      <c r="A486" s="82">
        <v>479</v>
      </c>
      <c r="B486" s="85" t="s">
        <v>1002</v>
      </c>
      <c r="C486" s="85" t="s">
        <v>1003</v>
      </c>
      <c r="D486" s="85">
        <v>2</v>
      </c>
      <c r="E486" s="85">
        <v>1</v>
      </c>
      <c r="F486" s="85">
        <v>1100</v>
      </c>
      <c r="G486" s="85">
        <v>1000</v>
      </c>
      <c r="H486" s="85">
        <v>100</v>
      </c>
      <c r="I486" s="85">
        <v>0</v>
      </c>
      <c r="J486" s="85"/>
      <c r="K486" s="85" t="s">
        <v>49</v>
      </c>
      <c r="L486" s="197" t="s">
        <v>54</v>
      </c>
    </row>
    <row r="487" ht="30" customHeight="true" spans="1:12">
      <c r="A487" s="82">
        <v>480</v>
      </c>
      <c r="B487" s="85" t="s">
        <v>1004</v>
      </c>
      <c r="C487" s="85" t="s">
        <v>1005</v>
      </c>
      <c r="D487" s="85">
        <v>2</v>
      </c>
      <c r="E487" s="85">
        <v>1</v>
      </c>
      <c r="F487" s="85">
        <v>1600</v>
      </c>
      <c r="G487" s="85">
        <v>1500</v>
      </c>
      <c r="H487" s="85">
        <v>100</v>
      </c>
      <c r="I487" s="85">
        <v>0</v>
      </c>
      <c r="J487" s="85"/>
      <c r="K487" s="85" t="s">
        <v>49</v>
      </c>
      <c r="L487" s="197" t="s">
        <v>50</v>
      </c>
    </row>
    <row r="488" ht="30" customHeight="true" spans="1:12">
      <c r="A488" s="82">
        <v>481</v>
      </c>
      <c r="B488" s="85" t="s">
        <v>1006</v>
      </c>
      <c r="C488" s="85" t="s">
        <v>1007</v>
      </c>
      <c r="D488" s="85">
        <v>2</v>
      </c>
      <c r="E488" s="85">
        <v>1</v>
      </c>
      <c r="F488" s="85">
        <v>1600</v>
      </c>
      <c r="G488" s="85">
        <v>1500</v>
      </c>
      <c r="H488" s="85">
        <v>100</v>
      </c>
      <c r="I488" s="85">
        <v>0</v>
      </c>
      <c r="J488" s="85"/>
      <c r="K488" s="85" t="s">
        <v>49</v>
      </c>
      <c r="L488" s="197" t="s">
        <v>50</v>
      </c>
    </row>
    <row r="489" ht="30" customHeight="true" spans="1:12">
      <c r="A489" s="82">
        <v>482</v>
      </c>
      <c r="B489" s="85" t="s">
        <v>1008</v>
      </c>
      <c r="C489" s="85" t="s">
        <v>1009</v>
      </c>
      <c r="D489" s="85">
        <v>1</v>
      </c>
      <c r="E489" s="85">
        <v>0</v>
      </c>
      <c r="F489" s="85">
        <v>750</v>
      </c>
      <c r="G489" s="85">
        <v>750</v>
      </c>
      <c r="H489" s="85">
        <v>0</v>
      </c>
      <c r="I489" s="85">
        <v>0</v>
      </c>
      <c r="J489" s="85"/>
      <c r="K489" s="85" t="s">
        <v>49</v>
      </c>
      <c r="L489" s="197" t="s">
        <v>50</v>
      </c>
    </row>
    <row r="490" ht="30" customHeight="true" spans="1:12">
      <c r="A490" s="82">
        <v>483</v>
      </c>
      <c r="B490" s="85" t="s">
        <v>1010</v>
      </c>
      <c r="C490" s="85" t="s">
        <v>1011</v>
      </c>
      <c r="D490" s="85">
        <v>2</v>
      </c>
      <c r="E490" s="85">
        <v>1</v>
      </c>
      <c r="F490" s="85">
        <v>1600</v>
      </c>
      <c r="G490" s="85">
        <v>1500</v>
      </c>
      <c r="H490" s="85">
        <v>100</v>
      </c>
      <c r="I490" s="85">
        <v>0</v>
      </c>
      <c r="J490" s="85"/>
      <c r="K490" s="85" t="s">
        <v>49</v>
      </c>
      <c r="L490" s="197" t="s">
        <v>50</v>
      </c>
    </row>
    <row r="491" ht="30" customHeight="true" spans="1:12">
      <c r="A491" s="82">
        <v>484</v>
      </c>
      <c r="B491" s="85" t="s">
        <v>1012</v>
      </c>
      <c r="C491" s="85" t="s">
        <v>1013</v>
      </c>
      <c r="D491" s="85">
        <v>3</v>
      </c>
      <c r="E491" s="85">
        <v>1</v>
      </c>
      <c r="F491" s="85">
        <v>2390</v>
      </c>
      <c r="G491" s="85">
        <v>2250</v>
      </c>
      <c r="H491" s="85">
        <v>140</v>
      </c>
      <c r="I491" s="85">
        <v>0</v>
      </c>
      <c r="J491" s="85"/>
      <c r="K491" s="85" t="s">
        <v>49</v>
      </c>
      <c r="L491" s="197" t="s">
        <v>50</v>
      </c>
    </row>
    <row r="492" s="46" customFormat="true" ht="30" customHeight="true" spans="1:12">
      <c r="A492" s="82">
        <v>485</v>
      </c>
      <c r="B492" s="85" t="s">
        <v>1014</v>
      </c>
      <c r="C492" s="85" t="s">
        <v>1015</v>
      </c>
      <c r="D492" s="85">
        <v>1</v>
      </c>
      <c r="E492" s="85">
        <v>0</v>
      </c>
      <c r="F492" s="85">
        <v>750</v>
      </c>
      <c r="G492" s="85">
        <v>750</v>
      </c>
      <c r="H492" s="85">
        <v>0</v>
      </c>
      <c r="I492" s="85">
        <v>0</v>
      </c>
      <c r="J492" s="85"/>
      <c r="K492" s="85" t="s">
        <v>49</v>
      </c>
      <c r="L492" s="197" t="s">
        <v>50</v>
      </c>
    </row>
    <row r="493" ht="30" customHeight="true" spans="1:12">
      <c r="A493" s="82">
        <v>486</v>
      </c>
      <c r="B493" s="85" t="s">
        <v>1016</v>
      </c>
      <c r="C493" s="85" t="s">
        <v>1017</v>
      </c>
      <c r="D493" s="85">
        <v>1</v>
      </c>
      <c r="E493" s="85">
        <v>1</v>
      </c>
      <c r="F493" s="85">
        <v>850</v>
      </c>
      <c r="G493" s="85">
        <v>750</v>
      </c>
      <c r="H493" s="85">
        <v>100</v>
      </c>
      <c r="I493" s="85">
        <v>0</v>
      </c>
      <c r="J493" s="85"/>
      <c r="K493" s="85" t="s">
        <v>49</v>
      </c>
      <c r="L493" s="197" t="s">
        <v>50</v>
      </c>
    </row>
    <row r="494" ht="30" customHeight="true" spans="1:12">
      <c r="A494" s="82">
        <v>487</v>
      </c>
      <c r="B494" s="85" t="s">
        <v>1018</v>
      </c>
      <c r="C494" s="85" t="s">
        <v>1019</v>
      </c>
      <c r="D494" s="85">
        <v>2</v>
      </c>
      <c r="E494" s="85">
        <v>1</v>
      </c>
      <c r="F494" s="85">
        <v>1600</v>
      </c>
      <c r="G494" s="85">
        <v>1500</v>
      </c>
      <c r="H494" s="85">
        <v>100</v>
      </c>
      <c r="I494" s="85">
        <v>0</v>
      </c>
      <c r="J494" s="85"/>
      <c r="K494" s="85" t="s">
        <v>49</v>
      </c>
      <c r="L494" s="197" t="s">
        <v>50</v>
      </c>
    </row>
    <row r="495" ht="30" customHeight="true" spans="1:12">
      <c r="A495" s="82">
        <v>488</v>
      </c>
      <c r="B495" s="85" t="s">
        <v>1020</v>
      </c>
      <c r="C495" s="85" t="s">
        <v>1021</v>
      </c>
      <c r="D495" s="85">
        <v>2</v>
      </c>
      <c r="E495" s="85">
        <v>2</v>
      </c>
      <c r="F495" s="85">
        <v>1700</v>
      </c>
      <c r="G495" s="85">
        <v>1500</v>
      </c>
      <c r="H495" s="85">
        <v>200</v>
      </c>
      <c r="I495" s="85">
        <v>0</v>
      </c>
      <c r="J495" s="85"/>
      <c r="K495" s="85" t="s">
        <v>49</v>
      </c>
      <c r="L495" s="197" t="s">
        <v>50</v>
      </c>
    </row>
    <row r="496" ht="30" customHeight="true" spans="1:12">
      <c r="A496" s="82">
        <v>489</v>
      </c>
      <c r="B496" s="85" t="s">
        <v>1022</v>
      </c>
      <c r="C496" s="85" t="s">
        <v>1023</v>
      </c>
      <c r="D496" s="85">
        <v>2</v>
      </c>
      <c r="E496" s="85">
        <v>2</v>
      </c>
      <c r="F496" s="85">
        <v>1640</v>
      </c>
      <c r="G496" s="85">
        <v>1500</v>
      </c>
      <c r="H496" s="85">
        <v>140</v>
      </c>
      <c r="I496" s="85">
        <v>0</v>
      </c>
      <c r="J496" s="85"/>
      <c r="K496" s="85" t="s">
        <v>49</v>
      </c>
      <c r="L496" s="197" t="s">
        <v>50</v>
      </c>
    </row>
    <row r="497" ht="30" customHeight="true" spans="1:12">
      <c r="A497" s="82">
        <v>490</v>
      </c>
      <c r="B497" s="85" t="s">
        <v>1024</v>
      </c>
      <c r="C497" s="85" t="s">
        <v>1025</v>
      </c>
      <c r="D497" s="85">
        <v>2</v>
      </c>
      <c r="E497" s="85">
        <v>1</v>
      </c>
      <c r="F497" s="85">
        <v>1560</v>
      </c>
      <c r="G497" s="85">
        <v>1460</v>
      </c>
      <c r="H497" s="85">
        <v>100</v>
      </c>
      <c r="I497" s="85">
        <v>0</v>
      </c>
      <c r="J497" s="85"/>
      <c r="K497" s="85" t="s">
        <v>49</v>
      </c>
      <c r="L497" s="197" t="s">
        <v>50</v>
      </c>
    </row>
    <row r="498" ht="30" customHeight="true" spans="1:12">
      <c r="A498" s="82">
        <v>491</v>
      </c>
      <c r="B498" s="85" t="s">
        <v>1026</v>
      </c>
      <c r="C498" s="85" t="s">
        <v>1027</v>
      </c>
      <c r="D498" s="85">
        <v>1</v>
      </c>
      <c r="E498" s="85">
        <v>1</v>
      </c>
      <c r="F498" s="85">
        <v>850</v>
      </c>
      <c r="G498" s="85">
        <v>750</v>
      </c>
      <c r="H498" s="85">
        <v>100</v>
      </c>
      <c r="I498" s="85">
        <v>0</v>
      </c>
      <c r="J498" s="85"/>
      <c r="K498" s="85" t="s">
        <v>49</v>
      </c>
      <c r="L498" s="197" t="s">
        <v>219</v>
      </c>
    </row>
    <row r="499" s="46" customFormat="true" ht="30" customHeight="true" spans="1:12">
      <c r="A499" s="82">
        <v>492</v>
      </c>
      <c r="B499" s="85" t="s">
        <v>1028</v>
      </c>
      <c r="C499" s="85" t="s">
        <v>1029</v>
      </c>
      <c r="D499" s="85">
        <v>1</v>
      </c>
      <c r="E499" s="85">
        <v>1</v>
      </c>
      <c r="F499" s="85">
        <v>850</v>
      </c>
      <c r="G499" s="85">
        <v>750</v>
      </c>
      <c r="H499" s="85">
        <v>100</v>
      </c>
      <c r="I499" s="85">
        <v>0</v>
      </c>
      <c r="J499" s="85"/>
      <c r="K499" s="85" t="s">
        <v>49</v>
      </c>
      <c r="L499" s="197" t="s">
        <v>50</v>
      </c>
    </row>
    <row r="500" s="46" customFormat="true" ht="30" customHeight="true" spans="1:12">
      <c r="A500" s="82">
        <v>493</v>
      </c>
      <c r="B500" s="85" t="s">
        <v>1030</v>
      </c>
      <c r="C500" s="85" t="s">
        <v>1031</v>
      </c>
      <c r="D500" s="85">
        <v>1</v>
      </c>
      <c r="E500" s="85">
        <v>1</v>
      </c>
      <c r="F500" s="85">
        <v>850</v>
      </c>
      <c r="G500" s="85">
        <v>750</v>
      </c>
      <c r="H500" s="85">
        <v>100</v>
      </c>
      <c r="I500" s="85">
        <v>0</v>
      </c>
      <c r="J500" s="85"/>
      <c r="K500" s="85" t="s">
        <v>49</v>
      </c>
      <c r="L500" s="197" t="s">
        <v>50</v>
      </c>
    </row>
    <row r="501" s="46" customFormat="true" ht="30" customHeight="true" spans="1:12">
      <c r="A501" s="82">
        <v>494</v>
      </c>
      <c r="B501" s="85" t="s">
        <v>1032</v>
      </c>
      <c r="C501" s="85" t="s">
        <v>1033</v>
      </c>
      <c r="D501" s="85">
        <v>1</v>
      </c>
      <c r="E501" s="85">
        <v>0</v>
      </c>
      <c r="F501" s="85">
        <v>750</v>
      </c>
      <c r="G501" s="85">
        <v>750</v>
      </c>
      <c r="H501" s="85">
        <v>0</v>
      </c>
      <c r="I501" s="85">
        <v>0</v>
      </c>
      <c r="J501" s="85"/>
      <c r="K501" s="85" t="s">
        <v>49</v>
      </c>
      <c r="L501" s="197" t="s">
        <v>50</v>
      </c>
    </row>
    <row r="502" s="46" customFormat="true" ht="30" customHeight="true" spans="1:12">
      <c r="A502" s="82">
        <v>495</v>
      </c>
      <c r="B502" s="85" t="s">
        <v>1034</v>
      </c>
      <c r="C502" s="85" t="s">
        <v>1035</v>
      </c>
      <c r="D502" s="85">
        <v>1</v>
      </c>
      <c r="E502" s="85">
        <v>1</v>
      </c>
      <c r="F502" s="85">
        <v>790</v>
      </c>
      <c r="G502" s="85">
        <v>750</v>
      </c>
      <c r="H502" s="85">
        <v>40</v>
      </c>
      <c r="I502" s="85">
        <v>0</v>
      </c>
      <c r="J502" s="85"/>
      <c r="K502" s="85" t="s">
        <v>49</v>
      </c>
      <c r="L502" s="197" t="s">
        <v>219</v>
      </c>
    </row>
    <row r="503" ht="30" customHeight="true" spans="1:12">
      <c r="A503" s="82">
        <v>496</v>
      </c>
      <c r="B503" s="85" t="s">
        <v>1036</v>
      </c>
      <c r="C503" s="85" t="s">
        <v>1037</v>
      </c>
      <c r="D503" s="85">
        <v>1</v>
      </c>
      <c r="E503" s="85">
        <v>0</v>
      </c>
      <c r="F503" s="85">
        <v>750</v>
      </c>
      <c r="G503" s="85">
        <v>750</v>
      </c>
      <c r="H503" s="85">
        <v>0</v>
      </c>
      <c r="I503" s="85">
        <v>0</v>
      </c>
      <c r="J503" s="85"/>
      <c r="K503" s="85" t="s">
        <v>49</v>
      </c>
      <c r="L503" s="197" t="s">
        <v>50</v>
      </c>
    </row>
    <row r="504" ht="30" customHeight="true" spans="1:12">
      <c r="A504" s="82">
        <v>497</v>
      </c>
      <c r="B504" s="85" t="s">
        <v>1038</v>
      </c>
      <c r="C504" s="85" t="s">
        <v>1039</v>
      </c>
      <c r="D504" s="85">
        <v>1</v>
      </c>
      <c r="E504" s="85">
        <v>0</v>
      </c>
      <c r="F504" s="85">
        <v>750</v>
      </c>
      <c r="G504" s="85">
        <v>750</v>
      </c>
      <c r="H504" s="85">
        <v>0</v>
      </c>
      <c r="I504" s="85">
        <v>0</v>
      </c>
      <c r="J504" s="85"/>
      <c r="K504" s="85" t="s">
        <v>49</v>
      </c>
      <c r="L504" s="197" t="s">
        <v>50</v>
      </c>
    </row>
    <row r="505" ht="30" customHeight="true" spans="1:12">
      <c r="A505" s="82">
        <v>498</v>
      </c>
      <c r="B505" s="85" t="s">
        <v>1040</v>
      </c>
      <c r="C505" s="85" t="s">
        <v>1041</v>
      </c>
      <c r="D505" s="85">
        <v>2</v>
      </c>
      <c r="E505" s="85">
        <v>0</v>
      </c>
      <c r="F505" s="85">
        <v>1500</v>
      </c>
      <c r="G505" s="85">
        <v>1500</v>
      </c>
      <c r="H505" s="85">
        <v>0</v>
      </c>
      <c r="I505" s="85">
        <v>0</v>
      </c>
      <c r="J505" s="85"/>
      <c r="K505" s="85" t="s">
        <v>49</v>
      </c>
      <c r="L505" s="197" t="s">
        <v>54</v>
      </c>
    </row>
    <row r="506" ht="30" customHeight="true" spans="1:12">
      <c r="A506" s="82">
        <v>499</v>
      </c>
      <c r="B506" s="85" t="s">
        <v>1042</v>
      </c>
      <c r="C506" s="85" t="s">
        <v>1043</v>
      </c>
      <c r="D506" s="85">
        <v>1</v>
      </c>
      <c r="E506" s="85">
        <v>0</v>
      </c>
      <c r="F506" s="85">
        <v>750</v>
      </c>
      <c r="G506" s="85">
        <v>750</v>
      </c>
      <c r="H506" s="85">
        <v>0</v>
      </c>
      <c r="I506" s="85">
        <v>0</v>
      </c>
      <c r="J506" s="85"/>
      <c r="K506" s="85" t="s">
        <v>49</v>
      </c>
      <c r="L506" s="197" t="s">
        <v>50</v>
      </c>
    </row>
    <row r="507" ht="30" customHeight="true" spans="1:12">
      <c r="A507" s="82">
        <v>500</v>
      </c>
      <c r="B507" s="85" t="s">
        <v>1044</v>
      </c>
      <c r="C507" s="85" t="s">
        <v>1045</v>
      </c>
      <c r="D507" s="85">
        <v>1</v>
      </c>
      <c r="E507" s="85">
        <v>1</v>
      </c>
      <c r="F507" s="85">
        <v>790</v>
      </c>
      <c r="G507" s="85">
        <v>750</v>
      </c>
      <c r="H507" s="85">
        <v>40</v>
      </c>
      <c r="I507" s="85">
        <v>0</v>
      </c>
      <c r="J507" s="85"/>
      <c r="K507" s="85" t="s">
        <v>49</v>
      </c>
      <c r="L507" s="197" t="s">
        <v>50</v>
      </c>
    </row>
    <row r="508" ht="30" customHeight="true" spans="1:12">
      <c r="A508" s="82">
        <v>501</v>
      </c>
      <c r="B508" s="85" t="s">
        <v>1046</v>
      </c>
      <c r="C508" s="85" t="s">
        <v>1047</v>
      </c>
      <c r="D508" s="85">
        <v>1</v>
      </c>
      <c r="E508" s="85">
        <v>1</v>
      </c>
      <c r="F508" s="85">
        <v>810</v>
      </c>
      <c r="G508" s="85">
        <v>750</v>
      </c>
      <c r="H508" s="85">
        <v>60</v>
      </c>
      <c r="I508" s="85">
        <v>0</v>
      </c>
      <c r="J508" s="85"/>
      <c r="K508" s="85" t="s">
        <v>49</v>
      </c>
      <c r="L508" s="197" t="s">
        <v>50</v>
      </c>
    </row>
    <row r="509" ht="30" customHeight="true" spans="1:12">
      <c r="A509" s="82">
        <v>502</v>
      </c>
      <c r="B509" s="85" t="s">
        <v>1048</v>
      </c>
      <c r="C509" s="85" t="s">
        <v>1049</v>
      </c>
      <c r="D509" s="85">
        <v>1</v>
      </c>
      <c r="E509" s="85">
        <v>1</v>
      </c>
      <c r="F509" s="85">
        <v>790</v>
      </c>
      <c r="G509" s="85">
        <v>750</v>
      </c>
      <c r="H509" s="85">
        <v>40</v>
      </c>
      <c r="I509" s="85">
        <v>0</v>
      </c>
      <c r="J509" s="85"/>
      <c r="K509" s="85" t="s">
        <v>49</v>
      </c>
      <c r="L509" s="197" t="s">
        <v>54</v>
      </c>
    </row>
    <row r="510" ht="30" customHeight="true" spans="1:12">
      <c r="A510" s="82">
        <v>503</v>
      </c>
      <c r="B510" s="85" t="s">
        <v>1050</v>
      </c>
      <c r="C510" s="85" t="s">
        <v>1051</v>
      </c>
      <c r="D510" s="85">
        <v>2</v>
      </c>
      <c r="E510" s="85">
        <v>1</v>
      </c>
      <c r="F510" s="85">
        <v>1550</v>
      </c>
      <c r="G510" s="85">
        <v>1450</v>
      </c>
      <c r="H510" s="85">
        <v>100</v>
      </c>
      <c r="I510" s="85">
        <v>0</v>
      </c>
      <c r="J510" s="85"/>
      <c r="K510" s="85" t="s">
        <v>49</v>
      </c>
      <c r="L510" s="197" t="s">
        <v>54</v>
      </c>
    </row>
    <row r="511" ht="30" customHeight="true" spans="1:12">
      <c r="A511" s="82">
        <v>504</v>
      </c>
      <c r="B511" s="85" t="s">
        <v>1052</v>
      </c>
      <c r="C511" s="85" t="s">
        <v>1053</v>
      </c>
      <c r="D511" s="85">
        <v>1</v>
      </c>
      <c r="E511" s="85">
        <v>0</v>
      </c>
      <c r="F511" s="85">
        <v>700</v>
      </c>
      <c r="G511" s="85">
        <v>700</v>
      </c>
      <c r="H511" s="85">
        <v>0</v>
      </c>
      <c r="I511" s="85">
        <v>0</v>
      </c>
      <c r="J511" s="85"/>
      <c r="K511" s="85" t="s">
        <v>49</v>
      </c>
      <c r="L511" s="197" t="s">
        <v>54</v>
      </c>
    </row>
    <row r="512" ht="30" customHeight="true" spans="1:12">
      <c r="A512" s="82">
        <v>505</v>
      </c>
      <c r="B512" s="85" t="s">
        <v>1054</v>
      </c>
      <c r="C512" s="85" t="s">
        <v>1055</v>
      </c>
      <c r="D512" s="85">
        <v>2</v>
      </c>
      <c r="E512" s="85">
        <v>2</v>
      </c>
      <c r="F512" s="85">
        <v>1740</v>
      </c>
      <c r="G512" s="85">
        <v>1500</v>
      </c>
      <c r="H512" s="85">
        <v>240</v>
      </c>
      <c r="I512" s="85">
        <v>0</v>
      </c>
      <c r="J512" s="85"/>
      <c r="K512" s="85" t="s">
        <v>49</v>
      </c>
      <c r="L512" s="198" t="s">
        <v>50</v>
      </c>
    </row>
    <row r="513" s="46" customFormat="true" ht="30" customHeight="true" spans="1:12">
      <c r="A513" s="82">
        <v>506</v>
      </c>
      <c r="B513" s="85" t="s">
        <v>1056</v>
      </c>
      <c r="C513" s="85" t="s">
        <v>1057</v>
      </c>
      <c r="D513" s="85">
        <v>1</v>
      </c>
      <c r="E513" s="85">
        <v>1</v>
      </c>
      <c r="F513" s="85">
        <v>790</v>
      </c>
      <c r="G513" s="85">
        <v>750</v>
      </c>
      <c r="H513" s="85">
        <v>40</v>
      </c>
      <c r="I513" s="85">
        <v>0</v>
      </c>
      <c r="J513" s="85"/>
      <c r="K513" s="85" t="s">
        <v>49</v>
      </c>
      <c r="L513" s="197" t="s">
        <v>50</v>
      </c>
    </row>
    <row r="514" s="46" customFormat="true" ht="30" customHeight="true" spans="1:12">
      <c r="A514" s="82">
        <v>507</v>
      </c>
      <c r="B514" s="85" t="s">
        <v>1058</v>
      </c>
      <c r="C514" s="85" t="s">
        <v>1059</v>
      </c>
      <c r="D514" s="85">
        <v>1</v>
      </c>
      <c r="E514" s="85">
        <v>0</v>
      </c>
      <c r="F514" s="85">
        <v>750</v>
      </c>
      <c r="G514" s="85">
        <v>750</v>
      </c>
      <c r="H514" s="85">
        <v>0</v>
      </c>
      <c r="I514" s="85">
        <v>0</v>
      </c>
      <c r="J514" s="85"/>
      <c r="K514" s="85" t="s">
        <v>49</v>
      </c>
      <c r="L514" s="197" t="s">
        <v>50</v>
      </c>
    </row>
    <row r="515" ht="30" customHeight="true" spans="1:12">
      <c r="A515" s="82">
        <v>508</v>
      </c>
      <c r="B515" s="85" t="s">
        <v>1060</v>
      </c>
      <c r="C515" s="85" t="s">
        <v>1061</v>
      </c>
      <c r="D515" s="85">
        <v>1</v>
      </c>
      <c r="E515" s="85">
        <v>1</v>
      </c>
      <c r="F515" s="85">
        <v>790</v>
      </c>
      <c r="G515" s="85">
        <v>750</v>
      </c>
      <c r="H515" s="85">
        <v>40</v>
      </c>
      <c r="I515" s="85">
        <v>0</v>
      </c>
      <c r="J515" s="85"/>
      <c r="K515" s="85" t="s">
        <v>49</v>
      </c>
      <c r="L515" s="197" t="s">
        <v>50</v>
      </c>
    </row>
    <row r="516" ht="30" customHeight="true" spans="1:12">
      <c r="A516" s="82">
        <v>509</v>
      </c>
      <c r="B516" s="85" t="s">
        <v>1062</v>
      </c>
      <c r="C516" s="85" t="s">
        <v>1063</v>
      </c>
      <c r="D516" s="85">
        <v>1</v>
      </c>
      <c r="E516" s="85">
        <v>0</v>
      </c>
      <c r="F516" s="85">
        <v>750</v>
      </c>
      <c r="G516" s="85">
        <v>750</v>
      </c>
      <c r="H516" s="85">
        <v>0</v>
      </c>
      <c r="I516" s="85">
        <v>0</v>
      </c>
      <c r="J516" s="85"/>
      <c r="K516" s="85" t="s">
        <v>49</v>
      </c>
      <c r="L516" s="197" t="s">
        <v>50</v>
      </c>
    </row>
    <row r="517" s="46" customFormat="true" ht="30" customHeight="true" spans="1:12">
      <c r="A517" s="82">
        <v>510</v>
      </c>
      <c r="B517" s="85" t="s">
        <v>1064</v>
      </c>
      <c r="C517" s="85" t="s">
        <v>1065</v>
      </c>
      <c r="D517" s="85">
        <v>1</v>
      </c>
      <c r="E517" s="85">
        <v>0</v>
      </c>
      <c r="F517" s="85">
        <v>750</v>
      </c>
      <c r="G517" s="85">
        <v>750</v>
      </c>
      <c r="H517" s="85">
        <v>0</v>
      </c>
      <c r="I517" s="85">
        <v>0</v>
      </c>
      <c r="J517" s="85"/>
      <c r="K517" s="85" t="s">
        <v>49</v>
      </c>
      <c r="L517" s="197" t="s">
        <v>54</v>
      </c>
    </row>
    <row r="518" s="46" customFormat="true" ht="30" customHeight="true" spans="1:12">
      <c r="A518" s="82">
        <v>511</v>
      </c>
      <c r="B518" s="85" t="s">
        <v>1066</v>
      </c>
      <c r="C518" s="85" t="s">
        <v>1067</v>
      </c>
      <c r="D518" s="85">
        <v>1</v>
      </c>
      <c r="E518" s="85">
        <v>0</v>
      </c>
      <c r="F518" s="85">
        <v>700</v>
      </c>
      <c r="G518" s="85">
        <v>700</v>
      </c>
      <c r="H518" s="85">
        <v>0</v>
      </c>
      <c r="I518" s="85">
        <v>0</v>
      </c>
      <c r="J518" s="85"/>
      <c r="K518" s="85" t="s">
        <v>49</v>
      </c>
      <c r="L518" s="197" t="s">
        <v>50</v>
      </c>
    </row>
    <row r="519" ht="30" customHeight="true" spans="1:12">
      <c r="A519" s="82">
        <v>512</v>
      </c>
      <c r="B519" s="85" t="s">
        <v>1068</v>
      </c>
      <c r="C519" s="85" t="s">
        <v>1069</v>
      </c>
      <c r="D519" s="85">
        <v>1</v>
      </c>
      <c r="E519" s="85">
        <v>1</v>
      </c>
      <c r="F519" s="85">
        <v>850</v>
      </c>
      <c r="G519" s="85">
        <v>750</v>
      </c>
      <c r="H519" s="85">
        <v>100</v>
      </c>
      <c r="I519" s="85">
        <v>0</v>
      </c>
      <c r="J519" s="85"/>
      <c r="K519" s="85" t="s">
        <v>49</v>
      </c>
      <c r="L519" s="197" t="s">
        <v>54</v>
      </c>
    </row>
    <row r="520" ht="30" customHeight="true" spans="1:12">
      <c r="A520" s="82">
        <v>513</v>
      </c>
      <c r="B520" s="85" t="s">
        <v>1070</v>
      </c>
      <c r="C520" s="85" t="s">
        <v>1071</v>
      </c>
      <c r="D520" s="85">
        <v>1</v>
      </c>
      <c r="E520" s="85">
        <v>1</v>
      </c>
      <c r="F520" s="85">
        <v>760</v>
      </c>
      <c r="G520" s="85">
        <v>700</v>
      </c>
      <c r="H520" s="85">
        <v>60</v>
      </c>
      <c r="I520" s="85">
        <v>0</v>
      </c>
      <c r="J520" s="85"/>
      <c r="K520" s="85" t="s">
        <v>49</v>
      </c>
      <c r="L520" s="197" t="s">
        <v>50</v>
      </c>
    </row>
    <row r="521" ht="30" customHeight="true" spans="1:12">
      <c r="A521" s="82">
        <v>514</v>
      </c>
      <c r="B521" s="85" t="s">
        <v>1072</v>
      </c>
      <c r="C521" s="85" t="s">
        <v>1073</v>
      </c>
      <c r="D521" s="85">
        <v>2</v>
      </c>
      <c r="E521" s="85">
        <v>1</v>
      </c>
      <c r="F521" s="85">
        <v>1600</v>
      </c>
      <c r="G521" s="85">
        <v>1500</v>
      </c>
      <c r="H521" s="85">
        <v>100</v>
      </c>
      <c r="I521" s="85">
        <v>0</v>
      </c>
      <c r="J521" s="85"/>
      <c r="K521" s="85" t="s">
        <v>49</v>
      </c>
      <c r="L521" s="197" t="s">
        <v>54</v>
      </c>
    </row>
    <row r="522" ht="30" customHeight="true" spans="1:12">
      <c r="A522" s="82">
        <v>515</v>
      </c>
      <c r="B522" s="85" t="s">
        <v>1074</v>
      </c>
      <c r="C522" s="85" t="s">
        <v>1075</v>
      </c>
      <c r="D522" s="85">
        <v>1</v>
      </c>
      <c r="E522" s="85">
        <v>0</v>
      </c>
      <c r="F522" s="85">
        <v>750</v>
      </c>
      <c r="G522" s="85">
        <v>750</v>
      </c>
      <c r="H522" s="85">
        <v>0</v>
      </c>
      <c r="I522" s="85">
        <v>0</v>
      </c>
      <c r="J522" s="85"/>
      <c r="K522" s="85" t="s">
        <v>49</v>
      </c>
      <c r="L522" s="197" t="s">
        <v>50</v>
      </c>
    </row>
    <row r="523" ht="30" customHeight="true" spans="1:12">
      <c r="A523" s="82">
        <v>516</v>
      </c>
      <c r="B523" s="85" t="s">
        <v>1076</v>
      </c>
      <c r="C523" s="85" t="s">
        <v>1077</v>
      </c>
      <c r="D523" s="85">
        <v>2</v>
      </c>
      <c r="E523" s="85">
        <v>1</v>
      </c>
      <c r="F523" s="85">
        <v>1100</v>
      </c>
      <c r="G523" s="85">
        <v>1000</v>
      </c>
      <c r="H523" s="85">
        <v>100</v>
      </c>
      <c r="I523" s="85">
        <v>0</v>
      </c>
      <c r="J523" s="85"/>
      <c r="K523" s="85" t="s">
        <v>49</v>
      </c>
      <c r="L523" s="197" t="s">
        <v>54</v>
      </c>
    </row>
    <row r="524" ht="30" customHeight="true" spans="1:12">
      <c r="A524" s="82">
        <v>517</v>
      </c>
      <c r="B524" s="85" t="s">
        <v>1078</v>
      </c>
      <c r="C524" s="85" t="s">
        <v>1079</v>
      </c>
      <c r="D524" s="85">
        <v>1</v>
      </c>
      <c r="E524" s="85">
        <v>0</v>
      </c>
      <c r="F524" s="85">
        <v>750</v>
      </c>
      <c r="G524" s="85">
        <v>750</v>
      </c>
      <c r="H524" s="85">
        <v>0</v>
      </c>
      <c r="I524" s="85">
        <v>0</v>
      </c>
      <c r="J524" s="85"/>
      <c r="K524" s="85" t="s">
        <v>49</v>
      </c>
      <c r="L524" s="197" t="s">
        <v>50</v>
      </c>
    </row>
    <row r="525" ht="30" customHeight="true" spans="1:12">
      <c r="A525" s="82">
        <v>518</v>
      </c>
      <c r="B525" s="85" t="s">
        <v>1080</v>
      </c>
      <c r="C525" s="85" t="s">
        <v>1081</v>
      </c>
      <c r="D525" s="85">
        <v>1</v>
      </c>
      <c r="E525" s="85"/>
      <c r="F525" s="85">
        <v>650</v>
      </c>
      <c r="G525" s="85">
        <v>650</v>
      </c>
      <c r="H525" s="85">
        <v>0</v>
      </c>
      <c r="I525" s="85">
        <v>0</v>
      </c>
      <c r="J525" s="85"/>
      <c r="K525" s="85" t="s">
        <v>49</v>
      </c>
      <c r="L525" s="197" t="s">
        <v>50</v>
      </c>
    </row>
    <row r="526" ht="30" customHeight="true" spans="1:12">
      <c r="A526" s="82">
        <v>519</v>
      </c>
      <c r="B526" s="85" t="s">
        <v>1082</v>
      </c>
      <c r="C526" s="85" t="s">
        <v>1083</v>
      </c>
      <c r="D526" s="85">
        <v>1</v>
      </c>
      <c r="E526" s="85"/>
      <c r="F526" s="85">
        <v>720</v>
      </c>
      <c r="G526" s="85">
        <v>720</v>
      </c>
      <c r="H526" s="85">
        <v>0</v>
      </c>
      <c r="I526" s="85">
        <v>0</v>
      </c>
      <c r="J526" s="85"/>
      <c r="K526" s="85" t="s">
        <v>49</v>
      </c>
      <c r="L526" s="197" t="s">
        <v>50</v>
      </c>
    </row>
    <row r="527" ht="30" customHeight="true" spans="1:12">
      <c r="A527" s="82">
        <v>520</v>
      </c>
      <c r="B527" s="85" t="s">
        <v>1084</v>
      </c>
      <c r="C527" s="85" t="s">
        <v>1085</v>
      </c>
      <c r="D527" s="85">
        <v>1</v>
      </c>
      <c r="E527" s="85"/>
      <c r="F527" s="85">
        <v>750</v>
      </c>
      <c r="G527" s="85">
        <v>750</v>
      </c>
      <c r="H527" s="85">
        <v>0</v>
      </c>
      <c r="I527" s="85">
        <v>0</v>
      </c>
      <c r="J527" s="85"/>
      <c r="K527" s="85" t="s">
        <v>49</v>
      </c>
      <c r="L527" s="197" t="s">
        <v>54</v>
      </c>
    </row>
    <row r="528" ht="30" customHeight="true" spans="1:12">
      <c r="A528" s="82">
        <v>521</v>
      </c>
      <c r="B528" s="85" t="s">
        <v>1086</v>
      </c>
      <c r="C528" s="85" t="s">
        <v>1087</v>
      </c>
      <c r="D528" s="85">
        <v>3</v>
      </c>
      <c r="E528" s="85">
        <v>2</v>
      </c>
      <c r="F528" s="85">
        <v>2450</v>
      </c>
      <c r="G528" s="85">
        <v>2250</v>
      </c>
      <c r="H528" s="85">
        <v>200</v>
      </c>
      <c r="I528" s="85">
        <v>0</v>
      </c>
      <c r="J528" s="85"/>
      <c r="K528" s="85" t="s">
        <v>49</v>
      </c>
      <c r="L528" s="197" t="s">
        <v>54</v>
      </c>
    </row>
    <row r="529" ht="30" customHeight="true" spans="1:12">
      <c r="A529" s="82">
        <v>522</v>
      </c>
      <c r="B529" s="85" t="s">
        <v>1088</v>
      </c>
      <c r="C529" s="85" t="s">
        <v>1089</v>
      </c>
      <c r="D529" s="85">
        <v>1</v>
      </c>
      <c r="E529" s="85"/>
      <c r="F529" s="85">
        <v>750</v>
      </c>
      <c r="G529" s="85">
        <v>750</v>
      </c>
      <c r="H529" s="85">
        <v>0</v>
      </c>
      <c r="I529" s="85">
        <v>0</v>
      </c>
      <c r="J529" s="85"/>
      <c r="K529" s="85" t="s">
        <v>49</v>
      </c>
      <c r="L529" s="197" t="s">
        <v>54</v>
      </c>
    </row>
    <row r="530" s="46" customFormat="true" ht="30" customHeight="true" spans="1:12">
      <c r="A530" s="82">
        <v>523</v>
      </c>
      <c r="B530" s="85" t="s">
        <v>1090</v>
      </c>
      <c r="C530" s="85" t="s">
        <v>1091</v>
      </c>
      <c r="D530" s="85">
        <v>1</v>
      </c>
      <c r="E530" s="85"/>
      <c r="F530" s="85">
        <v>750</v>
      </c>
      <c r="G530" s="85">
        <v>750</v>
      </c>
      <c r="H530" s="85">
        <v>0</v>
      </c>
      <c r="I530" s="85">
        <v>0</v>
      </c>
      <c r="J530" s="85"/>
      <c r="K530" s="85" t="s">
        <v>49</v>
      </c>
      <c r="L530" s="197" t="s">
        <v>50</v>
      </c>
    </row>
    <row r="531" ht="30" customHeight="true" spans="1:12">
      <c r="A531" s="82">
        <v>524</v>
      </c>
      <c r="B531" s="85" t="s">
        <v>1092</v>
      </c>
      <c r="C531" s="85" t="s">
        <v>1093</v>
      </c>
      <c r="D531" s="85">
        <v>1</v>
      </c>
      <c r="E531" s="85"/>
      <c r="F531" s="85">
        <v>750</v>
      </c>
      <c r="G531" s="85">
        <v>750</v>
      </c>
      <c r="H531" s="85">
        <v>0</v>
      </c>
      <c r="I531" s="85">
        <v>0</v>
      </c>
      <c r="J531" s="85"/>
      <c r="K531" s="85" t="s">
        <v>49</v>
      </c>
      <c r="L531" s="197" t="s">
        <v>50</v>
      </c>
    </row>
    <row r="532" ht="30" customHeight="true" spans="1:12">
      <c r="A532" s="82">
        <v>525</v>
      </c>
      <c r="B532" s="85" t="s">
        <v>1094</v>
      </c>
      <c r="C532" s="241" t="s">
        <v>1095</v>
      </c>
      <c r="D532" s="85">
        <v>1</v>
      </c>
      <c r="E532" s="85"/>
      <c r="F532" s="85">
        <v>750</v>
      </c>
      <c r="G532" s="85">
        <v>750</v>
      </c>
      <c r="H532" s="85">
        <v>0</v>
      </c>
      <c r="I532" s="85">
        <v>0</v>
      </c>
      <c r="J532" s="85"/>
      <c r="K532" s="85" t="s">
        <v>49</v>
      </c>
      <c r="L532" s="161" t="s">
        <v>50</v>
      </c>
    </row>
    <row r="533" ht="30" customHeight="true" spans="1:12">
      <c r="A533" s="82">
        <v>526</v>
      </c>
      <c r="B533" s="85" t="s">
        <v>1096</v>
      </c>
      <c r="C533" s="241" t="s">
        <v>1011</v>
      </c>
      <c r="D533" s="85">
        <v>1</v>
      </c>
      <c r="E533" s="85"/>
      <c r="F533" s="85">
        <v>750</v>
      </c>
      <c r="G533" s="85">
        <v>750</v>
      </c>
      <c r="H533" s="85">
        <v>0</v>
      </c>
      <c r="I533" s="85">
        <v>0</v>
      </c>
      <c r="J533" s="85"/>
      <c r="K533" s="85" t="s">
        <v>49</v>
      </c>
      <c r="L533" s="161" t="s">
        <v>50</v>
      </c>
    </row>
    <row r="534" s="46" customFormat="true" ht="30" customHeight="true" spans="1:12">
      <c r="A534" s="82">
        <v>527</v>
      </c>
      <c r="B534" s="85" t="s">
        <v>1097</v>
      </c>
      <c r="C534" s="241" t="s">
        <v>983</v>
      </c>
      <c r="D534" s="85">
        <v>2</v>
      </c>
      <c r="E534" s="85">
        <v>1</v>
      </c>
      <c r="F534" s="85">
        <v>1560</v>
      </c>
      <c r="G534" s="85">
        <v>1500</v>
      </c>
      <c r="H534" s="85">
        <v>60</v>
      </c>
      <c r="I534" s="85">
        <v>0</v>
      </c>
      <c r="J534" s="85"/>
      <c r="K534" s="85" t="s">
        <v>49</v>
      </c>
      <c r="L534" s="161" t="s">
        <v>50</v>
      </c>
    </row>
    <row r="535" s="46" customFormat="true" ht="30" customHeight="true" spans="1:12">
      <c r="A535" s="82">
        <v>528</v>
      </c>
      <c r="B535" s="85" t="s">
        <v>1098</v>
      </c>
      <c r="C535" s="241" t="s">
        <v>1083</v>
      </c>
      <c r="D535" s="85">
        <v>1</v>
      </c>
      <c r="E535" s="85"/>
      <c r="F535" s="85">
        <v>750</v>
      </c>
      <c r="G535" s="85">
        <v>750</v>
      </c>
      <c r="H535" s="85">
        <v>0</v>
      </c>
      <c r="I535" s="85">
        <v>0</v>
      </c>
      <c r="J535" s="85"/>
      <c r="K535" s="85" t="s">
        <v>49</v>
      </c>
      <c r="L535" s="161" t="s">
        <v>50</v>
      </c>
    </row>
    <row r="536" s="46" customFormat="true" ht="30" customHeight="true" spans="1:12">
      <c r="A536" s="82">
        <v>529</v>
      </c>
      <c r="B536" s="85" t="s">
        <v>1099</v>
      </c>
      <c r="C536" s="241" t="s">
        <v>1083</v>
      </c>
      <c r="D536" s="85">
        <v>1</v>
      </c>
      <c r="E536" s="85"/>
      <c r="F536" s="85">
        <v>750</v>
      </c>
      <c r="G536" s="85">
        <v>750</v>
      </c>
      <c r="H536" s="85">
        <v>0</v>
      </c>
      <c r="I536" s="85">
        <v>0</v>
      </c>
      <c r="J536" s="85"/>
      <c r="K536" s="85" t="s">
        <v>49</v>
      </c>
      <c r="L536" s="161" t="s">
        <v>54</v>
      </c>
    </row>
    <row r="537" s="46" customFormat="true" ht="30" customHeight="true" spans="1:12">
      <c r="A537" s="82">
        <v>530</v>
      </c>
      <c r="B537" s="85" t="s">
        <v>1100</v>
      </c>
      <c r="C537" s="241" t="s">
        <v>1085</v>
      </c>
      <c r="D537" s="85">
        <v>2</v>
      </c>
      <c r="E537" s="85">
        <v>1</v>
      </c>
      <c r="F537" s="85">
        <v>1350</v>
      </c>
      <c r="G537" s="85">
        <v>1250</v>
      </c>
      <c r="H537" s="85">
        <v>100</v>
      </c>
      <c r="I537" s="85">
        <v>0</v>
      </c>
      <c r="J537" s="85"/>
      <c r="K537" s="85" t="s">
        <v>49</v>
      </c>
      <c r="L537" s="161" t="s">
        <v>50</v>
      </c>
    </row>
    <row r="538" s="46" customFormat="true" ht="30" customHeight="true" spans="1:12">
      <c r="A538" s="82">
        <v>531</v>
      </c>
      <c r="B538" s="85" t="s">
        <v>1101</v>
      </c>
      <c r="C538" s="85" t="s">
        <v>1089</v>
      </c>
      <c r="D538" s="85">
        <v>1</v>
      </c>
      <c r="E538" s="85"/>
      <c r="F538" s="85">
        <v>750</v>
      </c>
      <c r="G538" s="85">
        <v>750</v>
      </c>
      <c r="H538" s="85">
        <v>0</v>
      </c>
      <c r="I538" s="85">
        <v>0</v>
      </c>
      <c r="J538" s="85"/>
      <c r="K538" s="85" t="s">
        <v>49</v>
      </c>
      <c r="L538" s="197" t="s">
        <v>50</v>
      </c>
    </row>
    <row r="539" s="46" customFormat="true" ht="30" customHeight="true" spans="1:12">
      <c r="A539" s="82">
        <v>532</v>
      </c>
      <c r="B539" s="85" t="s">
        <v>1102</v>
      </c>
      <c r="C539" s="241" t="s">
        <v>1103</v>
      </c>
      <c r="D539" s="85">
        <v>1</v>
      </c>
      <c r="E539" s="85">
        <v>1</v>
      </c>
      <c r="F539" s="85">
        <v>850</v>
      </c>
      <c r="G539" s="85">
        <v>750</v>
      </c>
      <c r="H539" s="85">
        <v>100</v>
      </c>
      <c r="I539" s="85">
        <v>0</v>
      </c>
      <c r="J539" s="85"/>
      <c r="K539" s="85" t="s">
        <v>49</v>
      </c>
      <c r="L539" s="197" t="s">
        <v>50</v>
      </c>
    </row>
    <row r="540" s="46" customFormat="true" ht="30" customHeight="true" spans="1:12">
      <c r="A540" s="82">
        <v>533</v>
      </c>
      <c r="B540" s="85" t="s">
        <v>1104</v>
      </c>
      <c r="C540" s="85" t="s">
        <v>1105</v>
      </c>
      <c r="D540" s="85">
        <v>1</v>
      </c>
      <c r="E540" s="85"/>
      <c r="F540" s="85">
        <v>750</v>
      </c>
      <c r="G540" s="85">
        <v>750</v>
      </c>
      <c r="H540" s="85">
        <v>0</v>
      </c>
      <c r="I540" s="85">
        <v>0</v>
      </c>
      <c r="J540" s="85"/>
      <c r="K540" s="85" t="s">
        <v>49</v>
      </c>
      <c r="L540" s="161" t="s">
        <v>54</v>
      </c>
    </row>
    <row r="541" s="46" customFormat="true" ht="30" customHeight="true" spans="1:12">
      <c r="A541" s="82">
        <v>534</v>
      </c>
      <c r="B541" s="85" t="s">
        <v>1106</v>
      </c>
      <c r="C541" s="241" t="s">
        <v>1107</v>
      </c>
      <c r="D541" s="85">
        <v>1</v>
      </c>
      <c r="E541" s="85"/>
      <c r="F541" s="85">
        <v>750</v>
      </c>
      <c r="G541" s="85">
        <v>750</v>
      </c>
      <c r="H541" s="85">
        <v>0</v>
      </c>
      <c r="I541" s="85">
        <v>0</v>
      </c>
      <c r="J541" s="85"/>
      <c r="K541" s="85" t="s">
        <v>49</v>
      </c>
      <c r="L541" s="202" t="s">
        <v>50</v>
      </c>
    </row>
    <row r="542" s="46" customFormat="true" ht="30" customHeight="true" spans="1:12">
      <c r="A542" s="82">
        <v>535</v>
      </c>
      <c r="B542" s="85" t="s">
        <v>1108</v>
      </c>
      <c r="C542" s="241" t="s">
        <v>1109</v>
      </c>
      <c r="D542" s="85">
        <v>3</v>
      </c>
      <c r="E542" s="85"/>
      <c r="F542" s="85">
        <v>2350</v>
      </c>
      <c r="G542" s="85">
        <v>2250</v>
      </c>
      <c r="H542" s="85">
        <v>100</v>
      </c>
      <c r="I542" s="85">
        <v>0</v>
      </c>
      <c r="J542" s="85"/>
      <c r="K542" s="85" t="s">
        <v>49</v>
      </c>
      <c r="L542" s="161" t="s">
        <v>54</v>
      </c>
    </row>
    <row r="543" s="46" customFormat="true" ht="30" customHeight="true" spans="1:12">
      <c r="A543" s="82">
        <v>536</v>
      </c>
      <c r="B543" s="85" t="s">
        <v>1110</v>
      </c>
      <c r="C543" s="241" t="s">
        <v>1111</v>
      </c>
      <c r="D543" s="85">
        <v>1</v>
      </c>
      <c r="E543" s="85"/>
      <c r="F543" s="85">
        <v>790</v>
      </c>
      <c r="G543" s="85">
        <v>750</v>
      </c>
      <c r="H543" s="85">
        <v>40</v>
      </c>
      <c r="I543" s="85">
        <v>0</v>
      </c>
      <c r="J543" s="85"/>
      <c r="K543" s="85" t="s">
        <v>49</v>
      </c>
      <c r="L543" s="161" t="s">
        <v>54</v>
      </c>
    </row>
    <row r="544" s="46" customFormat="true" ht="30" customHeight="true" spans="1:12">
      <c r="A544" s="82">
        <v>537</v>
      </c>
      <c r="B544" s="85" t="s">
        <v>1112</v>
      </c>
      <c r="C544" s="241" t="s">
        <v>979</v>
      </c>
      <c r="D544" s="85">
        <v>1</v>
      </c>
      <c r="E544" s="85">
        <v>1</v>
      </c>
      <c r="F544" s="85">
        <v>810</v>
      </c>
      <c r="G544" s="85">
        <v>750</v>
      </c>
      <c r="H544" s="85">
        <v>60</v>
      </c>
      <c r="I544" s="85">
        <v>0</v>
      </c>
      <c r="J544" s="85"/>
      <c r="K544" s="85" t="s">
        <v>49</v>
      </c>
      <c r="L544" s="202" t="s">
        <v>50</v>
      </c>
    </row>
    <row r="545" s="46" customFormat="true" ht="30" customHeight="true" spans="1:12">
      <c r="A545" s="82">
        <v>538</v>
      </c>
      <c r="B545" s="85" t="s">
        <v>1113</v>
      </c>
      <c r="C545" s="241" t="s">
        <v>1114</v>
      </c>
      <c r="D545" s="85">
        <v>1</v>
      </c>
      <c r="E545" s="85"/>
      <c r="F545" s="85">
        <v>750</v>
      </c>
      <c r="G545" s="85">
        <v>750</v>
      </c>
      <c r="H545" s="85">
        <v>0</v>
      </c>
      <c r="I545" s="85">
        <v>0</v>
      </c>
      <c r="J545" s="85"/>
      <c r="K545" s="85" t="s">
        <v>49</v>
      </c>
      <c r="L545" s="161" t="s">
        <v>54</v>
      </c>
    </row>
    <row r="546" s="46" customFormat="true" ht="30" customHeight="true" spans="1:12">
      <c r="A546" s="82">
        <v>539</v>
      </c>
      <c r="B546" s="85" t="s">
        <v>1115</v>
      </c>
      <c r="C546" s="241" t="s">
        <v>1116</v>
      </c>
      <c r="D546" s="85">
        <v>1</v>
      </c>
      <c r="E546" s="85"/>
      <c r="F546" s="85">
        <v>750</v>
      </c>
      <c r="G546" s="85">
        <v>750</v>
      </c>
      <c r="H546" s="85">
        <v>0</v>
      </c>
      <c r="I546" s="85">
        <v>0</v>
      </c>
      <c r="J546" s="85"/>
      <c r="K546" s="85" t="s">
        <v>49</v>
      </c>
      <c r="L546" s="161" t="s">
        <v>54</v>
      </c>
    </row>
    <row r="547" s="46" customFormat="true" ht="30" customHeight="true" spans="1:12">
      <c r="A547" s="82">
        <v>540</v>
      </c>
      <c r="B547" s="85" t="s">
        <v>1117</v>
      </c>
      <c r="C547" s="241" t="s">
        <v>1027</v>
      </c>
      <c r="D547" s="85">
        <v>1</v>
      </c>
      <c r="E547" s="85"/>
      <c r="F547" s="85">
        <v>700</v>
      </c>
      <c r="G547" s="85">
        <v>700</v>
      </c>
      <c r="H547" s="85">
        <v>0</v>
      </c>
      <c r="I547" s="85">
        <v>0</v>
      </c>
      <c r="J547" s="85"/>
      <c r="K547" s="85" t="s">
        <v>49</v>
      </c>
      <c r="L547" s="202" t="s">
        <v>50</v>
      </c>
    </row>
    <row r="548" s="46" customFormat="true" ht="30" customHeight="true" spans="1:12">
      <c r="A548" s="82">
        <v>541</v>
      </c>
      <c r="B548" s="85" t="s">
        <v>1118</v>
      </c>
      <c r="C548" s="241" t="s">
        <v>1119</v>
      </c>
      <c r="D548" s="85">
        <v>1</v>
      </c>
      <c r="E548" s="85"/>
      <c r="F548" s="85">
        <v>750</v>
      </c>
      <c r="G548" s="85">
        <v>750</v>
      </c>
      <c r="H548" s="85">
        <v>0</v>
      </c>
      <c r="I548" s="85">
        <v>0</v>
      </c>
      <c r="J548" s="85"/>
      <c r="K548" s="85" t="s">
        <v>49</v>
      </c>
      <c r="L548" s="202" t="s">
        <v>50</v>
      </c>
    </row>
    <row r="549" s="46" customFormat="true" ht="30" customHeight="true" spans="1:12">
      <c r="A549" s="82">
        <v>542</v>
      </c>
      <c r="B549" s="85" t="s">
        <v>1120</v>
      </c>
      <c r="C549" s="241" t="s">
        <v>1121</v>
      </c>
      <c r="D549" s="85">
        <v>1</v>
      </c>
      <c r="E549" s="85"/>
      <c r="F549" s="85">
        <v>750</v>
      </c>
      <c r="G549" s="85">
        <v>750</v>
      </c>
      <c r="H549" s="85">
        <v>0</v>
      </c>
      <c r="I549" s="85">
        <v>0</v>
      </c>
      <c r="J549" s="85"/>
      <c r="K549" s="85" t="s">
        <v>49</v>
      </c>
      <c r="L549" s="202" t="s">
        <v>50</v>
      </c>
    </row>
    <row r="550" s="46" customFormat="true" ht="30" customHeight="true" spans="1:12">
      <c r="A550" s="82">
        <v>543</v>
      </c>
      <c r="B550" s="85" t="s">
        <v>1122</v>
      </c>
      <c r="C550" s="241" t="s">
        <v>1123</v>
      </c>
      <c r="D550" s="85">
        <v>1</v>
      </c>
      <c r="E550" s="85"/>
      <c r="F550" s="85">
        <v>750</v>
      </c>
      <c r="G550" s="85">
        <v>750</v>
      </c>
      <c r="H550" s="85">
        <v>0</v>
      </c>
      <c r="I550" s="85">
        <v>0</v>
      </c>
      <c r="J550" s="85"/>
      <c r="K550" s="85" t="s">
        <v>49</v>
      </c>
      <c r="L550" s="202" t="s">
        <v>50</v>
      </c>
    </row>
    <row r="551" s="46" customFormat="true" ht="30" customHeight="true" spans="1:12">
      <c r="A551" s="82">
        <v>544</v>
      </c>
      <c r="B551" s="85" t="s">
        <v>1124</v>
      </c>
      <c r="C551" s="241" t="s">
        <v>1125</v>
      </c>
      <c r="D551" s="85">
        <v>1</v>
      </c>
      <c r="E551" s="85"/>
      <c r="F551" s="85">
        <v>700</v>
      </c>
      <c r="G551" s="85">
        <v>700</v>
      </c>
      <c r="H551" s="85">
        <v>0</v>
      </c>
      <c r="I551" s="85">
        <v>0</v>
      </c>
      <c r="J551" s="85"/>
      <c r="K551" s="85" t="s">
        <v>49</v>
      </c>
      <c r="L551" s="202" t="s">
        <v>50</v>
      </c>
    </row>
    <row r="552" s="46" customFormat="true" ht="30" customHeight="true" spans="1:12">
      <c r="A552" s="82">
        <v>545</v>
      </c>
      <c r="B552" s="85" t="s">
        <v>1126</v>
      </c>
      <c r="C552" s="241" t="s">
        <v>1127</v>
      </c>
      <c r="D552" s="85">
        <v>1</v>
      </c>
      <c r="E552" s="85"/>
      <c r="F552" s="85">
        <v>750</v>
      </c>
      <c r="G552" s="85">
        <v>750</v>
      </c>
      <c r="H552" s="85">
        <v>0</v>
      </c>
      <c r="I552" s="85">
        <v>0</v>
      </c>
      <c r="J552" s="85"/>
      <c r="K552" s="85" t="s">
        <v>49</v>
      </c>
      <c r="L552" s="202" t="s">
        <v>54</v>
      </c>
    </row>
    <row r="553" s="46" customFormat="true" ht="30" customHeight="true" spans="1:12">
      <c r="A553" s="82">
        <v>546</v>
      </c>
      <c r="B553" s="85" t="s">
        <v>1128</v>
      </c>
      <c r="C553" s="241" t="s">
        <v>1129</v>
      </c>
      <c r="D553" s="85">
        <v>1</v>
      </c>
      <c r="E553" s="85">
        <v>1</v>
      </c>
      <c r="F553" s="85">
        <v>790</v>
      </c>
      <c r="G553" s="85">
        <v>750</v>
      </c>
      <c r="H553" s="85">
        <v>40</v>
      </c>
      <c r="I553" s="85">
        <v>0</v>
      </c>
      <c r="J553" s="85"/>
      <c r="K553" s="85" t="s">
        <v>49</v>
      </c>
      <c r="L553" s="202" t="s">
        <v>50</v>
      </c>
    </row>
    <row r="554" s="46" customFormat="true" ht="30" customHeight="true" spans="1:12">
      <c r="A554" s="82">
        <v>547</v>
      </c>
      <c r="B554" s="85" t="s">
        <v>1130</v>
      </c>
      <c r="C554" s="241" t="s">
        <v>1131</v>
      </c>
      <c r="D554" s="85">
        <v>3</v>
      </c>
      <c r="E554" s="85">
        <v>2</v>
      </c>
      <c r="F554" s="85">
        <v>2450</v>
      </c>
      <c r="G554" s="85">
        <v>2250</v>
      </c>
      <c r="H554" s="85">
        <v>200</v>
      </c>
      <c r="I554" s="85">
        <v>0</v>
      </c>
      <c r="J554" s="85"/>
      <c r="K554" s="85" t="s">
        <v>49</v>
      </c>
      <c r="L554" s="202" t="s">
        <v>54</v>
      </c>
    </row>
    <row r="555" s="46" customFormat="true" ht="30" customHeight="true" spans="1:12">
      <c r="A555" s="82">
        <v>548</v>
      </c>
      <c r="B555" s="85" t="s">
        <v>1132</v>
      </c>
      <c r="C555" s="241" t="s">
        <v>1007</v>
      </c>
      <c r="D555" s="85">
        <v>1</v>
      </c>
      <c r="E555" s="85"/>
      <c r="F555" s="85">
        <v>690</v>
      </c>
      <c r="G555" s="85">
        <v>690</v>
      </c>
      <c r="H555" s="85">
        <v>0</v>
      </c>
      <c r="I555" s="85">
        <v>0</v>
      </c>
      <c r="J555" s="85"/>
      <c r="K555" s="85" t="s">
        <v>49</v>
      </c>
      <c r="L555" s="202" t="s">
        <v>50</v>
      </c>
    </row>
    <row r="556" s="46" customFormat="true" ht="30" customHeight="true" spans="1:12">
      <c r="A556" s="82">
        <v>549</v>
      </c>
      <c r="B556" s="85" t="s">
        <v>1133</v>
      </c>
      <c r="C556" s="241" t="s">
        <v>1134</v>
      </c>
      <c r="D556" s="85">
        <v>1</v>
      </c>
      <c r="E556" s="85"/>
      <c r="F556" s="85">
        <v>750</v>
      </c>
      <c r="G556" s="85">
        <v>750</v>
      </c>
      <c r="H556" s="85">
        <v>0</v>
      </c>
      <c r="I556" s="85">
        <v>0</v>
      </c>
      <c r="J556" s="85"/>
      <c r="K556" s="85" t="s">
        <v>49</v>
      </c>
      <c r="L556" s="202" t="s">
        <v>50</v>
      </c>
    </row>
    <row r="557" ht="30" customHeight="true" spans="1:12">
      <c r="A557" s="82">
        <v>550</v>
      </c>
      <c r="B557" s="85" t="s">
        <v>1135</v>
      </c>
      <c r="C557" s="241" t="s">
        <v>1136</v>
      </c>
      <c r="D557" s="85">
        <v>1</v>
      </c>
      <c r="E557" s="85">
        <v>1</v>
      </c>
      <c r="F557" s="85">
        <v>850</v>
      </c>
      <c r="G557" s="85">
        <v>750</v>
      </c>
      <c r="H557" s="85">
        <v>100</v>
      </c>
      <c r="I557" s="85">
        <v>0</v>
      </c>
      <c r="J557" s="85"/>
      <c r="K557" s="85" t="s">
        <v>49</v>
      </c>
      <c r="L557" s="202" t="s">
        <v>50</v>
      </c>
    </row>
    <row r="558" ht="30" customHeight="true" spans="1:12">
      <c r="A558" s="82">
        <v>551</v>
      </c>
      <c r="B558" s="85" t="s">
        <v>1137</v>
      </c>
      <c r="C558" s="241" t="s">
        <v>1138</v>
      </c>
      <c r="D558" s="85">
        <v>1</v>
      </c>
      <c r="E558" s="85">
        <v>1</v>
      </c>
      <c r="F558" s="85">
        <v>456</v>
      </c>
      <c r="G558" s="85">
        <v>356</v>
      </c>
      <c r="H558" s="85">
        <v>100</v>
      </c>
      <c r="I558" s="85">
        <v>0</v>
      </c>
      <c r="J558" s="85"/>
      <c r="K558" s="85" t="s">
        <v>49</v>
      </c>
      <c r="L558" s="202" t="s">
        <v>50</v>
      </c>
    </row>
    <row r="559" ht="30" customHeight="true" spans="1:12">
      <c r="A559" s="82"/>
      <c r="B559" s="82"/>
      <c r="C559" s="82"/>
      <c r="D559" s="82">
        <v>687</v>
      </c>
      <c r="E559" s="82">
        <v>295</v>
      </c>
      <c r="F559" s="82">
        <v>517523</v>
      </c>
      <c r="G559" s="82">
        <v>494763</v>
      </c>
      <c r="H559" s="82">
        <v>22760</v>
      </c>
      <c r="I559" s="82">
        <v>0</v>
      </c>
      <c r="J559" s="82"/>
      <c r="K559" s="82"/>
      <c r="L559" s="82"/>
    </row>
    <row r="560" ht="27" customHeight="true" spans="1:12">
      <c r="A560" s="199"/>
      <c r="B560" s="157"/>
      <c r="C560" s="200"/>
      <c r="D560" s="116"/>
      <c r="E560" s="114"/>
      <c r="F560" s="116"/>
      <c r="G560" s="201"/>
      <c r="H560" s="201"/>
      <c r="I560" s="201"/>
      <c r="J560" s="116"/>
      <c r="K560" s="116"/>
      <c r="L560" s="116"/>
    </row>
  </sheetData>
  <mergeCells count="17">
    <mergeCell ref="A1:L1"/>
    <mergeCell ref="A2:L2"/>
    <mergeCell ref="A3:L3"/>
    <mergeCell ref="A4:L4"/>
    <mergeCell ref="G5:I5"/>
    <mergeCell ref="A5:A7"/>
    <mergeCell ref="B5:B7"/>
    <mergeCell ref="C5:C7"/>
    <mergeCell ref="D5:D7"/>
    <mergeCell ref="E6:E7"/>
    <mergeCell ref="F5:F7"/>
    <mergeCell ref="G6:G7"/>
    <mergeCell ref="H6:H7"/>
    <mergeCell ref="I6:I7"/>
    <mergeCell ref="J5:J7"/>
    <mergeCell ref="K5:K7"/>
    <mergeCell ref="L5:L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A15" sqref="A15:E16"/>
    </sheetView>
  </sheetViews>
  <sheetFormatPr defaultColWidth="9" defaultRowHeight="13.5" outlineLevelCol="6"/>
  <cols>
    <col min="1" max="1" width="13.125" customWidth="true"/>
    <col min="2" max="2" width="24.125" customWidth="true"/>
    <col min="3" max="3" width="21.875" customWidth="true"/>
    <col min="4" max="4" width="22.625" customWidth="true"/>
    <col min="5" max="5" width="30.625" customWidth="true"/>
    <col min="6" max="6" width="18.5" customWidth="true"/>
  </cols>
  <sheetData>
    <row r="1" ht="35.1" customHeight="true" spans="1:6">
      <c r="A1" s="47" t="s">
        <v>1139</v>
      </c>
      <c r="B1" s="47"/>
      <c r="C1" s="47"/>
      <c r="D1" s="47"/>
      <c r="E1" s="47"/>
      <c r="F1" s="47"/>
    </row>
    <row r="2" ht="25.5" customHeight="true" spans="1:6">
      <c r="A2" s="4" t="s">
        <v>33</v>
      </c>
      <c r="B2" s="48"/>
      <c r="C2" s="48"/>
      <c r="D2" s="48"/>
      <c r="E2" s="48"/>
      <c r="F2" s="48"/>
    </row>
    <row r="3" ht="24.75" customHeight="true" spans="1:6">
      <c r="A3" s="49" t="s">
        <v>1140</v>
      </c>
      <c r="B3" s="49"/>
      <c r="C3" s="49"/>
      <c r="D3" s="50"/>
      <c r="E3" s="63" t="s">
        <v>1141</v>
      </c>
      <c r="F3" s="64"/>
    </row>
    <row r="4" ht="35.1" customHeight="true" spans="1:6">
      <c r="A4" s="51" t="s">
        <v>1142</v>
      </c>
      <c r="B4" s="51"/>
      <c r="C4" s="51"/>
      <c r="D4" s="51"/>
      <c r="E4" s="7"/>
      <c r="F4" s="7"/>
    </row>
    <row r="5" ht="35.1" customHeight="true" spans="1:6">
      <c r="A5" s="52" t="s">
        <v>36</v>
      </c>
      <c r="B5" s="52" t="s">
        <v>1143</v>
      </c>
      <c r="C5" s="53" t="s">
        <v>1144</v>
      </c>
      <c r="D5" s="54" t="s">
        <v>1145</v>
      </c>
      <c r="E5" s="54" t="s">
        <v>1146</v>
      </c>
      <c r="F5" s="65" t="s">
        <v>1147</v>
      </c>
    </row>
    <row r="6" s="162" customFormat="true" ht="30" customHeight="true" spans="1:6">
      <c r="A6" s="57">
        <v>1</v>
      </c>
      <c r="B6" s="56" t="s">
        <v>17</v>
      </c>
      <c r="C6" s="56">
        <v>88</v>
      </c>
      <c r="D6" s="56">
        <v>50</v>
      </c>
      <c r="E6" s="56">
        <v>4400</v>
      </c>
      <c r="F6" s="163"/>
    </row>
    <row r="7" s="162" customFormat="true" ht="30" customHeight="true" spans="1:6">
      <c r="A7" s="55">
        <v>1</v>
      </c>
      <c r="B7" s="56" t="s">
        <v>18</v>
      </c>
      <c r="C7" s="56">
        <v>127</v>
      </c>
      <c r="D7" s="56">
        <v>50</v>
      </c>
      <c r="E7" s="56">
        <f>C7*D7</f>
        <v>6350</v>
      </c>
      <c r="F7" s="163"/>
    </row>
    <row r="8" s="162" customFormat="true" ht="30" customHeight="true" spans="1:6">
      <c r="A8" s="57">
        <v>3</v>
      </c>
      <c r="B8" s="56" t="s">
        <v>19</v>
      </c>
      <c r="C8" s="56">
        <v>40</v>
      </c>
      <c r="D8" s="56">
        <v>50</v>
      </c>
      <c r="E8" s="56">
        <f t="shared" ref="E7:E10" si="0">C8*D8</f>
        <v>2000</v>
      </c>
      <c r="F8" s="56"/>
    </row>
    <row r="9" s="162" customFormat="true" ht="30" customHeight="true" spans="1:6">
      <c r="A9" s="57">
        <v>1</v>
      </c>
      <c r="B9" s="56" t="s">
        <v>23</v>
      </c>
      <c r="C9" s="56">
        <v>145</v>
      </c>
      <c r="D9" s="56">
        <v>50</v>
      </c>
      <c r="E9" s="56">
        <f t="shared" si="0"/>
        <v>7250</v>
      </c>
      <c r="F9" s="163"/>
    </row>
    <row r="10" s="162" customFormat="true" ht="30" customHeight="true" spans="1:6">
      <c r="A10" s="57">
        <v>5</v>
      </c>
      <c r="B10" s="56" t="s">
        <v>24</v>
      </c>
      <c r="C10" s="56">
        <v>128</v>
      </c>
      <c r="D10" s="56">
        <v>50</v>
      </c>
      <c r="E10" s="56">
        <f t="shared" si="0"/>
        <v>6400</v>
      </c>
      <c r="F10" s="56"/>
    </row>
    <row r="11" s="162" customFormat="true" ht="30" customHeight="true" spans="1:6">
      <c r="A11" s="55">
        <v>6</v>
      </c>
      <c r="B11" s="56" t="s">
        <v>26</v>
      </c>
      <c r="C11" s="56">
        <v>107</v>
      </c>
      <c r="D11" s="56">
        <v>50</v>
      </c>
      <c r="E11" s="56">
        <v>5350</v>
      </c>
      <c r="F11" s="163"/>
    </row>
    <row r="12" ht="30" customHeight="true" spans="1:6">
      <c r="A12" s="58" t="s">
        <v>1148</v>
      </c>
      <c r="B12" s="59"/>
      <c r="C12" s="56">
        <f>SUM(C6:C11)</f>
        <v>635</v>
      </c>
      <c r="D12" s="56">
        <v>50</v>
      </c>
      <c r="E12" s="56">
        <f>SUM(E6:E11)</f>
        <v>31750</v>
      </c>
      <c r="F12" s="56"/>
    </row>
    <row r="13" ht="26.25" customHeight="true" spans="1:6">
      <c r="A13" s="60" t="s">
        <v>1149</v>
      </c>
      <c r="B13" s="61"/>
      <c r="C13" s="61"/>
      <c r="D13" s="61"/>
      <c r="E13" s="61"/>
      <c r="F13" s="61"/>
    </row>
    <row r="14" ht="11.25" customHeight="true"/>
    <row r="15" ht="30" customHeight="true" spans="1:7">
      <c r="A15" s="62" t="s">
        <v>1150</v>
      </c>
      <c r="B15" s="62"/>
      <c r="C15" s="62"/>
      <c r="D15" s="62"/>
      <c r="E15" s="62"/>
      <c r="F15" s="62"/>
      <c r="G15" s="62"/>
    </row>
    <row r="16" spans="1:5">
      <c r="A16" s="62"/>
      <c r="B16" s="62"/>
      <c r="C16" s="62"/>
      <c r="D16" s="62"/>
      <c r="E16" s="62"/>
    </row>
  </sheetData>
  <mergeCells count="7">
    <mergeCell ref="A1:F1"/>
    <mergeCell ref="A2:F2"/>
    <mergeCell ref="A3:C3"/>
    <mergeCell ref="A4:D4"/>
    <mergeCell ref="A12:B12"/>
    <mergeCell ref="A13:F13"/>
    <mergeCell ref="A15:E16"/>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1"/>
  <sheetViews>
    <sheetView topLeftCell="A512" workbookViewId="0">
      <selection activeCell="M23" sqref="M23"/>
    </sheetView>
  </sheetViews>
  <sheetFormatPr defaultColWidth="9" defaultRowHeight="13.5"/>
  <cols>
    <col min="1" max="1" width="10" style="2" customWidth="true"/>
    <col min="2" max="2" width="11.625" style="2" customWidth="true"/>
    <col min="3" max="3" width="12.875" style="2" customWidth="true"/>
    <col min="4" max="4" width="11.25" style="2" customWidth="true"/>
    <col min="5" max="5" width="11.375" style="2" customWidth="true"/>
    <col min="6" max="6" width="14.125" style="2" customWidth="true"/>
    <col min="7" max="7" width="15.625" style="2" customWidth="true"/>
    <col min="8" max="16384" width="9" style="2"/>
  </cols>
  <sheetData>
    <row r="1" ht="21.75" spans="1:8">
      <c r="A1" s="69" t="s">
        <v>1151</v>
      </c>
      <c r="B1" s="69"/>
      <c r="C1" s="69"/>
      <c r="D1" s="69"/>
      <c r="E1" s="69"/>
      <c r="F1" s="69"/>
      <c r="G1" s="69"/>
      <c r="H1" s="69"/>
    </row>
    <row r="2" spans="1:8">
      <c r="A2" s="70" t="s">
        <v>1152</v>
      </c>
      <c r="B2" s="71"/>
      <c r="C2" s="71"/>
      <c r="D2" s="71"/>
      <c r="E2" s="71"/>
      <c r="F2" s="71"/>
      <c r="G2" s="71"/>
      <c r="H2" s="71"/>
    </row>
    <row r="3" spans="1:8">
      <c r="A3" s="72" t="s">
        <v>1153</v>
      </c>
      <c r="B3" s="73"/>
      <c r="C3" s="73"/>
      <c r="D3" s="73"/>
      <c r="E3" s="73"/>
      <c r="F3" s="73"/>
      <c r="G3" s="73"/>
      <c r="H3" s="73"/>
    </row>
    <row r="4" spans="1:8">
      <c r="A4" s="74" t="s">
        <v>35</v>
      </c>
      <c r="B4" s="75"/>
      <c r="C4" s="76"/>
      <c r="D4" s="76"/>
      <c r="E4" s="76"/>
      <c r="F4" s="76"/>
      <c r="G4" s="76"/>
      <c r="H4" s="76"/>
    </row>
    <row r="5" spans="1:8">
      <c r="A5" s="77" t="s">
        <v>36</v>
      </c>
      <c r="B5" s="78" t="s">
        <v>37</v>
      </c>
      <c r="C5" s="79" t="s">
        <v>1144</v>
      </c>
      <c r="D5" s="79" t="s">
        <v>1145</v>
      </c>
      <c r="E5" s="87" t="s">
        <v>27</v>
      </c>
      <c r="F5" s="88" t="s">
        <v>1154</v>
      </c>
      <c r="G5" s="79" t="s">
        <v>1155</v>
      </c>
      <c r="H5" s="78" t="s">
        <v>1147</v>
      </c>
    </row>
    <row r="6" spans="1:8">
      <c r="A6" s="77"/>
      <c r="B6" s="80"/>
      <c r="C6" s="79"/>
      <c r="D6" s="79"/>
      <c r="E6" s="89"/>
      <c r="F6" s="88"/>
      <c r="G6" s="79"/>
      <c r="H6" s="80"/>
    </row>
    <row r="7" spans="1:9">
      <c r="A7" s="81">
        <v>1</v>
      </c>
      <c r="B7" s="82" t="s">
        <v>47</v>
      </c>
      <c r="C7" s="82">
        <v>1</v>
      </c>
      <c r="D7" s="83">
        <v>50</v>
      </c>
      <c r="E7" s="83">
        <f t="shared" ref="E7:E70" si="0">C7*D7</f>
        <v>50</v>
      </c>
      <c r="F7" s="81"/>
      <c r="G7" s="38">
        <v>9.4</v>
      </c>
      <c r="H7" s="90" t="s">
        <v>50</v>
      </c>
      <c r="I7" s="2" t="s">
        <v>1156</v>
      </c>
    </row>
    <row r="8" spans="1:8">
      <c r="A8" s="81">
        <v>2</v>
      </c>
      <c r="B8" s="84" t="s">
        <v>51</v>
      </c>
      <c r="C8" s="82">
        <v>1</v>
      </c>
      <c r="D8" s="83">
        <v>50</v>
      </c>
      <c r="E8" s="83">
        <f t="shared" si="0"/>
        <v>50</v>
      </c>
      <c r="F8" s="81"/>
      <c r="G8" s="38">
        <v>9.4</v>
      </c>
      <c r="H8" s="90" t="s">
        <v>50</v>
      </c>
    </row>
    <row r="9" spans="1:8">
      <c r="A9" s="81">
        <v>3</v>
      </c>
      <c r="B9" s="82" t="s">
        <v>53</v>
      </c>
      <c r="C9" s="82">
        <v>1</v>
      </c>
      <c r="D9" s="83">
        <v>50</v>
      </c>
      <c r="E9" s="83">
        <f t="shared" si="0"/>
        <v>50</v>
      </c>
      <c r="F9" s="81"/>
      <c r="G9" s="38">
        <v>9.4</v>
      </c>
      <c r="H9" s="90" t="s">
        <v>54</v>
      </c>
    </row>
    <row r="10" spans="1:8">
      <c r="A10" s="81">
        <v>4</v>
      </c>
      <c r="B10" s="82" t="s">
        <v>55</v>
      </c>
      <c r="C10" s="82">
        <v>2</v>
      </c>
      <c r="D10" s="83">
        <v>50</v>
      </c>
      <c r="E10" s="83">
        <f t="shared" si="0"/>
        <v>100</v>
      </c>
      <c r="F10" s="81"/>
      <c r="G10" s="38">
        <v>9.4</v>
      </c>
      <c r="H10" s="90" t="s">
        <v>50</v>
      </c>
    </row>
    <row r="11" spans="1:8">
      <c r="A11" s="81">
        <v>5</v>
      </c>
      <c r="B11" s="85" t="s">
        <v>57</v>
      </c>
      <c r="C11" s="82">
        <v>1</v>
      </c>
      <c r="D11" s="83">
        <v>50</v>
      </c>
      <c r="E11" s="83">
        <f t="shared" si="0"/>
        <v>50</v>
      </c>
      <c r="F11" s="81"/>
      <c r="G11" s="38">
        <v>9.4</v>
      </c>
      <c r="H11" s="90" t="s">
        <v>50</v>
      </c>
    </row>
    <row r="12" spans="1:8">
      <c r="A12" s="81">
        <v>6</v>
      </c>
      <c r="B12" s="85" t="s">
        <v>59</v>
      </c>
      <c r="C12" s="82">
        <v>1</v>
      </c>
      <c r="D12" s="83">
        <v>50</v>
      </c>
      <c r="E12" s="83">
        <f t="shared" si="0"/>
        <v>50</v>
      </c>
      <c r="F12" s="81"/>
      <c r="G12" s="38">
        <v>9.4</v>
      </c>
      <c r="H12" s="90" t="s">
        <v>50</v>
      </c>
    </row>
    <row r="13" spans="1:8">
      <c r="A13" s="81">
        <v>7</v>
      </c>
      <c r="B13" s="82" t="s">
        <v>61</v>
      </c>
      <c r="C13" s="82">
        <v>1</v>
      </c>
      <c r="D13" s="83">
        <v>50</v>
      </c>
      <c r="E13" s="83">
        <f t="shared" si="0"/>
        <v>50</v>
      </c>
      <c r="F13" s="81"/>
      <c r="G13" s="38">
        <v>9.4</v>
      </c>
      <c r="H13" s="90" t="s">
        <v>50</v>
      </c>
    </row>
    <row r="14" spans="1:8">
      <c r="A14" s="81">
        <v>8</v>
      </c>
      <c r="B14" s="82" t="s">
        <v>63</v>
      </c>
      <c r="C14" s="82">
        <v>1</v>
      </c>
      <c r="D14" s="83">
        <v>50</v>
      </c>
      <c r="E14" s="83">
        <f t="shared" si="0"/>
        <v>50</v>
      </c>
      <c r="F14" s="81"/>
      <c r="G14" s="38">
        <v>9.4</v>
      </c>
      <c r="H14" s="90" t="s">
        <v>54</v>
      </c>
    </row>
    <row r="15" spans="1:8">
      <c r="A15" s="81">
        <v>9</v>
      </c>
      <c r="B15" s="85" t="s">
        <v>65</v>
      </c>
      <c r="C15" s="82">
        <v>1</v>
      </c>
      <c r="D15" s="83">
        <v>50</v>
      </c>
      <c r="E15" s="83">
        <f t="shared" si="0"/>
        <v>50</v>
      </c>
      <c r="F15" s="81"/>
      <c r="G15" s="38">
        <v>9.4</v>
      </c>
      <c r="H15" s="90" t="s">
        <v>50</v>
      </c>
    </row>
    <row r="16" spans="1:8">
      <c r="A16" s="81">
        <v>10</v>
      </c>
      <c r="B16" s="82" t="s">
        <v>67</v>
      </c>
      <c r="C16" s="82">
        <v>1</v>
      </c>
      <c r="D16" s="83">
        <v>50</v>
      </c>
      <c r="E16" s="83">
        <f t="shared" si="0"/>
        <v>50</v>
      </c>
      <c r="F16" s="81"/>
      <c r="G16" s="38">
        <v>9.4</v>
      </c>
      <c r="H16" s="90" t="s">
        <v>50</v>
      </c>
    </row>
    <row r="17" spans="1:8">
      <c r="A17" s="81">
        <v>11</v>
      </c>
      <c r="B17" s="82" t="s">
        <v>69</v>
      </c>
      <c r="C17" s="82">
        <v>1</v>
      </c>
      <c r="D17" s="83">
        <v>50</v>
      </c>
      <c r="E17" s="83">
        <f t="shared" si="0"/>
        <v>50</v>
      </c>
      <c r="F17" s="81"/>
      <c r="G17" s="38">
        <v>9.4</v>
      </c>
      <c r="H17" s="82" t="s">
        <v>50</v>
      </c>
    </row>
    <row r="18" spans="1:8">
      <c r="A18" s="81">
        <v>12</v>
      </c>
      <c r="B18" s="82" t="s">
        <v>71</v>
      </c>
      <c r="C18" s="82">
        <v>1</v>
      </c>
      <c r="D18" s="83">
        <v>50</v>
      </c>
      <c r="E18" s="83">
        <f t="shared" si="0"/>
        <v>50</v>
      </c>
      <c r="F18" s="81"/>
      <c r="G18" s="38">
        <v>9.4</v>
      </c>
      <c r="H18" s="82" t="s">
        <v>50</v>
      </c>
    </row>
    <row r="19" spans="1:8">
      <c r="A19" s="81">
        <v>13</v>
      </c>
      <c r="B19" s="82" t="s">
        <v>73</v>
      </c>
      <c r="C19" s="82">
        <v>1</v>
      </c>
      <c r="D19" s="83">
        <v>50</v>
      </c>
      <c r="E19" s="83">
        <f t="shared" si="0"/>
        <v>50</v>
      </c>
      <c r="F19" s="81"/>
      <c r="G19" s="38">
        <v>9.4</v>
      </c>
      <c r="H19" s="82" t="s">
        <v>50</v>
      </c>
    </row>
    <row r="20" spans="1:8">
      <c r="A20" s="81">
        <v>14</v>
      </c>
      <c r="B20" s="82" t="s">
        <v>75</v>
      </c>
      <c r="C20" s="82">
        <v>1</v>
      </c>
      <c r="D20" s="83">
        <v>50</v>
      </c>
      <c r="E20" s="83">
        <f t="shared" si="0"/>
        <v>50</v>
      </c>
      <c r="F20" s="81"/>
      <c r="G20" s="38">
        <v>9.4</v>
      </c>
      <c r="H20" s="82" t="s">
        <v>54</v>
      </c>
    </row>
    <row r="21" spans="1:8">
      <c r="A21" s="81">
        <v>15</v>
      </c>
      <c r="B21" s="85" t="s">
        <v>77</v>
      </c>
      <c r="C21" s="82">
        <v>1</v>
      </c>
      <c r="D21" s="83">
        <v>50</v>
      </c>
      <c r="E21" s="83">
        <f t="shared" si="0"/>
        <v>50</v>
      </c>
      <c r="F21" s="81"/>
      <c r="G21" s="38">
        <v>9.4</v>
      </c>
      <c r="H21" s="82" t="s">
        <v>54</v>
      </c>
    </row>
    <row r="22" spans="1:8">
      <c r="A22" s="81">
        <v>16</v>
      </c>
      <c r="B22" s="85" t="s">
        <v>79</v>
      </c>
      <c r="C22" s="82">
        <v>1</v>
      </c>
      <c r="D22" s="83">
        <v>50</v>
      </c>
      <c r="E22" s="83">
        <f t="shared" si="0"/>
        <v>50</v>
      </c>
      <c r="F22" s="81"/>
      <c r="G22" s="38">
        <v>9.4</v>
      </c>
      <c r="H22" s="82" t="s">
        <v>54</v>
      </c>
    </row>
    <row r="23" spans="1:8">
      <c r="A23" s="81">
        <v>17</v>
      </c>
      <c r="B23" s="82" t="s">
        <v>81</v>
      </c>
      <c r="C23" s="82">
        <v>1</v>
      </c>
      <c r="D23" s="83">
        <v>50</v>
      </c>
      <c r="E23" s="83">
        <f t="shared" si="0"/>
        <v>50</v>
      </c>
      <c r="F23" s="81"/>
      <c r="G23" s="38">
        <v>9.4</v>
      </c>
      <c r="H23" s="82" t="s">
        <v>50</v>
      </c>
    </row>
    <row r="24" spans="1:8">
      <c r="A24" s="81">
        <v>18</v>
      </c>
      <c r="B24" s="82" t="s">
        <v>83</v>
      </c>
      <c r="C24" s="82">
        <v>1</v>
      </c>
      <c r="D24" s="83">
        <v>50</v>
      </c>
      <c r="E24" s="83">
        <f t="shared" si="0"/>
        <v>50</v>
      </c>
      <c r="F24" s="81"/>
      <c r="G24" s="38">
        <v>9.4</v>
      </c>
      <c r="H24" s="82" t="s">
        <v>54</v>
      </c>
    </row>
    <row r="25" spans="1:8">
      <c r="A25" s="81">
        <v>19</v>
      </c>
      <c r="B25" s="82" t="s">
        <v>85</v>
      </c>
      <c r="C25" s="82">
        <v>1</v>
      </c>
      <c r="D25" s="83">
        <v>50</v>
      </c>
      <c r="E25" s="83">
        <f t="shared" si="0"/>
        <v>50</v>
      </c>
      <c r="F25" s="81"/>
      <c r="G25" s="38">
        <v>9.4</v>
      </c>
      <c r="H25" s="82" t="s">
        <v>50</v>
      </c>
    </row>
    <row r="26" spans="1:8">
      <c r="A26" s="81">
        <v>20</v>
      </c>
      <c r="B26" s="85" t="s">
        <v>87</v>
      </c>
      <c r="C26" s="82">
        <v>1</v>
      </c>
      <c r="D26" s="83">
        <v>50</v>
      </c>
      <c r="E26" s="83">
        <f t="shared" si="0"/>
        <v>50</v>
      </c>
      <c r="F26" s="81"/>
      <c r="G26" s="38">
        <v>9.4</v>
      </c>
      <c r="H26" s="82" t="s">
        <v>50</v>
      </c>
    </row>
    <row r="27" spans="1:8">
      <c r="A27" s="81">
        <v>21</v>
      </c>
      <c r="B27" s="85" t="s">
        <v>89</v>
      </c>
      <c r="C27" s="82">
        <v>1</v>
      </c>
      <c r="D27" s="83">
        <v>50</v>
      </c>
      <c r="E27" s="83">
        <f t="shared" si="0"/>
        <v>50</v>
      </c>
      <c r="F27" s="81"/>
      <c r="G27" s="38">
        <v>9.4</v>
      </c>
      <c r="H27" s="82" t="s">
        <v>50</v>
      </c>
    </row>
    <row r="28" spans="1:8">
      <c r="A28" s="81">
        <v>22</v>
      </c>
      <c r="B28" s="82" t="s">
        <v>91</v>
      </c>
      <c r="C28" s="82">
        <v>1</v>
      </c>
      <c r="D28" s="83">
        <v>50</v>
      </c>
      <c r="E28" s="83">
        <f t="shared" si="0"/>
        <v>50</v>
      </c>
      <c r="F28" s="81"/>
      <c r="G28" s="38">
        <v>9.4</v>
      </c>
      <c r="H28" s="82" t="s">
        <v>50</v>
      </c>
    </row>
    <row r="29" spans="1:8">
      <c r="A29" s="81">
        <v>23</v>
      </c>
      <c r="B29" s="82" t="s">
        <v>93</v>
      </c>
      <c r="C29" s="82">
        <v>2</v>
      </c>
      <c r="D29" s="83">
        <v>50</v>
      </c>
      <c r="E29" s="83">
        <f t="shared" si="0"/>
        <v>100</v>
      </c>
      <c r="F29" s="81"/>
      <c r="G29" s="38">
        <v>9.4</v>
      </c>
      <c r="H29" s="82" t="s">
        <v>54</v>
      </c>
    </row>
    <row r="30" spans="1:8">
      <c r="A30" s="81">
        <v>24</v>
      </c>
      <c r="B30" s="82" t="s">
        <v>95</v>
      </c>
      <c r="C30" s="82">
        <v>3</v>
      </c>
      <c r="D30" s="83">
        <v>50</v>
      </c>
      <c r="E30" s="83">
        <f t="shared" si="0"/>
        <v>150</v>
      </c>
      <c r="F30" s="81"/>
      <c r="G30" s="38">
        <v>9.4</v>
      </c>
      <c r="H30" s="82" t="s">
        <v>54</v>
      </c>
    </row>
    <row r="31" spans="1:8">
      <c r="A31" s="81">
        <v>25</v>
      </c>
      <c r="B31" s="82" t="s">
        <v>97</v>
      </c>
      <c r="C31" s="82">
        <v>1</v>
      </c>
      <c r="D31" s="83">
        <v>50</v>
      </c>
      <c r="E31" s="83">
        <f t="shared" si="0"/>
        <v>50</v>
      </c>
      <c r="F31" s="81"/>
      <c r="G31" s="38">
        <v>9.4</v>
      </c>
      <c r="H31" s="82" t="s">
        <v>54</v>
      </c>
    </row>
    <row r="32" spans="1:8">
      <c r="A32" s="81">
        <v>26</v>
      </c>
      <c r="B32" s="82" t="s">
        <v>99</v>
      </c>
      <c r="C32" s="82">
        <v>1</v>
      </c>
      <c r="D32" s="83">
        <v>50</v>
      </c>
      <c r="E32" s="83">
        <f t="shared" si="0"/>
        <v>50</v>
      </c>
      <c r="F32" s="81"/>
      <c r="G32" s="38">
        <v>9.4</v>
      </c>
      <c r="H32" s="91" t="s">
        <v>50</v>
      </c>
    </row>
    <row r="33" spans="1:8">
      <c r="A33" s="81">
        <v>27</v>
      </c>
      <c r="B33" s="82" t="s">
        <v>101</v>
      </c>
      <c r="C33" s="82">
        <v>1</v>
      </c>
      <c r="D33" s="83">
        <v>50</v>
      </c>
      <c r="E33" s="83">
        <f t="shared" si="0"/>
        <v>50</v>
      </c>
      <c r="F33" s="81"/>
      <c r="G33" s="38">
        <v>9.4</v>
      </c>
      <c r="H33" s="82" t="s">
        <v>50</v>
      </c>
    </row>
    <row r="34" spans="1:8">
      <c r="A34" s="81">
        <v>28</v>
      </c>
      <c r="B34" s="82" t="s">
        <v>103</v>
      </c>
      <c r="C34" s="82">
        <v>1</v>
      </c>
      <c r="D34" s="83">
        <v>50</v>
      </c>
      <c r="E34" s="83">
        <f t="shared" si="0"/>
        <v>50</v>
      </c>
      <c r="F34" s="81"/>
      <c r="G34" s="38">
        <v>9.4</v>
      </c>
      <c r="H34" s="82" t="s">
        <v>54</v>
      </c>
    </row>
    <row r="35" spans="1:8">
      <c r="A35" s="81">
        <v>29</v>
      </c>
      <c r="B35" s="85" t="s">
        <v>105</v>
      </c>
      <c r="C35" s="82">
        <v>1</v>
      </c>
      <c r="D35" s="83">
        <v>50</v>
      </c>
      <c r="E35" s="83">
        <f t="shared" si="0"/>
        <v>50</v>
      </c>
      <c r="F35" s="81"/>
      <c r="G35" s="38">
        <v>9.4</v>
      </c>
      <c r="H35" s="82" t="s">
        <v>50</v>
      </c>
    </row>
    <row r="36" spans="1:8">
      <c r="A36" s="81">
        <v>30</v>
      </c>
      <c r="B36" s="85" t="s">
        <v>107</v>
      </c>
      <c r="C36" s="82">
        <v>2</v>
      </c>
      <c r="D36" s="83">
        <v>50</v>
      </c>
      <c r="E36" s="83">
        <f t="shared" si="0"/>
        <v>100</v>
      </c>
      <c r="F36" s="81"/>
      <c r="G36" s="38">
        <v>9.4</v>
      </c>
      <c r="H36" s="82" t="s">
        <v>54</v>
      </c>
    </row>
    <row r="37" spans="1:8">
      <c r="A37" s="81">
        <v>31</v>
      </c>
      <c r="B37" s="82" t="s">
        <v>109</v>
      </c>
      <c r="C37" s="82">
        <v>1</v>
      </c>
      <c r="D37" s="83">
        <v>50</v>
      </c>
      <c r="E37" s="83">
        <f t="shared" si="0"/>
        <v>50</v>
      </c>
      <c r="F37" s="81"/>
      <c r="G37" s="38">
        <v>9.4</v>
      </c>
      <c r="H37" s="82" t="s">
        <v>54</v>
      </c>
    </row>
    <row r="38" spans="1:8">
      <c r="A38" s="81">
        <v>32</v>
      </c>
      <c r="B38" s="82" t="s">
        <v>111</v>
      </c>
      <c r="C38" s="82">
        <v>1</v>
      </c>
      <c r="D38" s="83">
        <v>50</v>
      </c>
      <c r="E38" s="83">
        <f t="shared" si="0"/>
        <v>50</v>
      </c>
      <c r="F38" s="81"/>
      <c r="G38" s="38">
        <v>9.4</v>
      </c>
      <c r="H38" s="82" t="s">
        <v>54</v>
      </c>
    </row>
    <row r="39" spans="1:8">
      <c r="A39" s="81">
        <v>33</v>
      </c>
      <c r="B39" s="82" t="s">
        <v>113</v>
      </c>
      <c r="C39" s="82">
        <v>1</v>
      </c>
      <c r="D39" s="83">
        <v>50</v>
      </c>
      <c r="E39" s="83">
        <f t="shared" si="0"/>
        <v>50</v>
      </c>
      <c r="F39" s="81"/>
      <c r="G39" s="38">
        <v>9.4</v>
      </c>
      <c r="H39" s="82" t="s">
        <v>54</v>
      </c>
    </row>
    <row r="40" spans="1:8">
      <c r="A40" s="81">
        <v>34</v>
      </c>
      <c r="B40" s="82" t="s">
        <v>115</v>
      </c>
      <c r="C40" s="82">
        <v>1</v>
      </c>
      <c r="D40" s="83">
        <v>50</v>
      </c>
      <c r="E40" s="83">
        <f t="shared" si="0"/>
        <v>50</v>
      </c>
      <c r="F40" s="81"/>
      <c r="G40" s="38">
        <v>9.4</v>
      </c>
      <c r="H40" s="82" t="s">
        <v>50</v>
      </c>
    </row>
    <row r="41" spans="1:8">
      <c r="A41" s="81">
        <v>35</v>
      </c>
      <c r="B41" s="82" t="s">
        <v>117</v>
      </c>
      <c r="C41" s="82">
        <v>1</v>
      </c>
      <c r="D41" s="83">
        <v>50</v>
      </c>
      <c r="E41" s="83">
        <f t="shared" si="0"/>
        <v>50</v>
      </c>
      <c r="F41" s="81"/>
      <c r="G41" s="38">
        <v>9.4</v>
      </c>
      <c r="H41" s="82" t="s">
        <v>50</v>
      </c>
    </row>
    <row r="42" spans="1:8">
      <c r="A42" s="81">
        <v>36</v>
      </c>
      <c r="B42" s="82" t="s">
        <v>119</v>
      </c>
      <c r="C42" s="82">
        <v>2</v>
      </c>
      <c r="D42" s="83">
        <v>50</v>
      </c>
      <c r="E42" s="83">
        <f t="shared" si="0"/>
        <v>100</v>
      </c>
      <c r="F42" s="81"/>
      <c r="G42" s="38">
        <v>9.4</v>
      </c>
      <c r="H42" s="82" t="s">
        <v>54</v>
      </c>
    </row>
    <row r="43" spans="1:8">
      <c r="A43" s="81">
        <v>37</v>
      </c>
      <c r="B43" s="82" t="s">
        <v>121</v>
      </c>
      <c r="C43" s="82">
        <v>1</v>
      </c>
      <c r="D43" s="83">
        <v>50</v>
      </c>
      <c r="E43" s="83">
        <f t="shared" si="0"/>
        <v>50</v>
      </c>
      <c r="F43" s="81"/>
      <c r="G43" s="38">
        <v>9.4</v>
      </c>
      <c r="H43" s="82" t="s">
        <v>54</v>
      </c>
    </row>
    <row r="44" spans="1:8">
      <c r="A44" s="81">
        <v>38</v>
      </c>
      <c r="B44" s="85" t="s">
        <v>123</v>
      </c>
      <c r="C44" s="82">
        <v>1</v>
      </c>
      <c r="D44" s="83">
        <v>50</v>
      </c>
      <c r="E44" s="83">
        <f t="shared" si="0"/>
        <v>50</v>
      </c>
      <c r="F44" s="81"/>
      <c r="G44" s="38">
        <v>9.4</v>
      </c>
      <c r="H44" s="82" t="s">
        <v>50</v>
      </c>
    </row>
    <row r="45" spans="1:8">
      <c r="A45" s="81">
        <v>39</v>
      </c>
      <c r="B45" s="82" t="s">
        <v>125</v>
      </c>
      <c r="C45" s="82">
        <v>1</v>
      </c>
      <c r="D45" s="83">
        <v>50</v>
      </c>
      <c r="E45" s="83">
        <f t="shared" si="0"/>
        <v>50</v>
      </c>
      <c r="F45" s="81"/>
      <c r="G45" s="38">
        <v>9.4</v>
      </c>
      <c r="H45" s="82" t="s">
        <v>50</v>
      </c>
    </row>
    <row r="46" spans="1:8">
      <c r="A46" s="81">
        <v>40</v>
      </c>
      <c r="B46" s="82" t="s">
        <v>127</v>
      </c>
      <c r="C46" s="82">
        <v>2</v>
      </c>
      <c r="D46" s="83">
        <v>50</v>
      </c>
      <c r="E46" s="83">
        <f t="shared" si="0"/>
        <v>100</v>
      </c>
      <c r="F46" s="81"/>
      <c r="G46" s="38">
        <v>9.4</v>
      </c>
      <c r="H46" s="82" t="s">
        <v>54</v>
      </c>
    </row>
    <row r="47" spans="1:8">
      <c r="A47" s="81">
        <v>41</v>
      </c>
      <c r="B47" s="82" t="s">
        <v>129</v>
      </c>
      <c r="C47" s="82">
        <v>2</v>
      </c>
      <c r="D47" s="83">
        <v>50</v>
      </c>
      <c r="E47" s="83">
        <f t="shared" si="0"/>
        <v>100</v>
      </c>
      <c r="F47" s="81"/>
      <c r="G47" s="38">
        <v>9.4</v>
      </c>
      <c r="H47" s="82" t="s">
        <v>54</v>
      </c>
    </row>
    <row r="48" spans="1:8">
      <c r="A48" s="81">
        <v>42</v>
      </c>
      <c r="B48" s="82" t="s">
        <v>131</v>
      </c>
      <c r="C48" s="82">
        <v>1</v>
      </c>
      <c r="D48" s="83">
        <v>50</v>
      </c>
      <c r="E48" s="83">
        <f t="shared" si="0"/>
        <v>50</v>
      </c>
      <c r="F48" s="81"/>
      <c r="G48" s="38">
        <v>9.4</v>
      </c>
      <c r="H48" s="82" t="s">
        <v>54</v>
      </c>
    </row>
    <row r="49" spans="1:8">
      <c r="A49" s="81">
        <v>43</v>
      </c>
      <c r="B49" s="85" t="s">
        <v>133</v>
      </c>
      <c r="C49" s="82">
        <v>1</v>
      </c>
      <c r="D49" s="83">
        <v>50</v>
      </c>
      <c r="E49" s="83">
        <f t="shared" si="0"/>
        <v>50</v>
      </c>
      <c r="F49" s="81"/>
      <c r="G49" s="38">
        <v>9.4</v>
      </c>
      <c r="H49" s="82" t="s">
        <v>54</v>
      </c>
    </row>
    <row r="50" spans="1:8">
      <c r="A50" s="81">
        <v>44</v>
      </c>
      <c r="B50" s="86" t="s">
        <v>135</v>
      </c>
      <c r="C50" s="82">
        <v>1</v>
      </c>
      <c r="D50" s="83">
        <v>50</v>
      </c>
      <c r="E50" s="83">
        <f t="shared" si="0"/>
        <v>50</v>
      </c>
      <c r="F50" s="81"/>
      <c r="G50" s="38">
        <v>9.4</v>
      </c>
      <c r="H50" s="82" t="s">
        <v>143</v>
      </c>
    </row>
    <row r="51" spans="1:8">
      <c r="A51" s="81">
        <v>45</v>
      </c>
      <c r="B51" s="82" t="s">
        <v>137</v>
      </c>
      <c r="C51" s="82">
        <v>1</v>
      </c>
      <c r="D51" s="83">
        <v>50</v>
      </c>
      <c r="E51" s="83">
        <f t="shared" si="0"/>
        <v>50</v>
      </c>
      <c r="F51" s="81"/>
      <c r="G51" s="38">
        <v>9.4</v>
      </c>
      <c r="H51" s="82" t="s">
        <v>50</v>
      </c>
    </row>
    <row r="52" spans="1:8">
      <c r="A52" s="81">
        <v>46</v>
      </c>
      <c r="B52" s="82" t="s">
        <v>139</v>
      </c>
      <c r="C52" s="82">
        <v>1</v>
      </c>
      <c r="D52" s="83">
        <v>50</v>
      </c>
      <c r="E52" s="83">
        <f t="shared" si="0"/>
        <v>50</v>
      </c>
      <c r="F52" s="81"/>
      <c r="G52" s="38">
        <v>9.4</v>
      </c>
      <c r="H52" s="82" t="s">
        <v>54</v>
      </c>
    </row>
    <row r="53" spans="1:8">
      <c r="A53" s="81">
        <v>47</v>
      </c>
      <c r="B53" s="85" t="s">
        <v>141</v>
      </c>
      <c r="C53" s="82">
        <v>1</v>
      </c>
      <c r="D53" s="83">
        <v>50</v>
      </c>
      <c r="E53" s="83">
        <f t="shared" si="0"/>
        <v>50</v>
      </c>
      <c r="F53" s="81"/>
      <c r="G53" s="38">
        <v>9.4</v>
      </c>
      <c r="H53" s="82" t="s">
        <v>54</v>
      </c>
    </row>
    <row r="54" spans="1:8">
      <c r="A54" s="81">
        <v>48</v>
      </c>
      <c r="B54" s="82" t="s">
        <v>144</v>
      </c>
      <c r="C54" s="82">
        <v>1</v>
      </c>
      <c r="D54" s="83">
        <v>50</v>
      </c>
      <c r="E54" s="83">
        <f t="shared" si="0"/>
        <v>50</v>
      </c>
      <c r="F54" s="81"/>
      <c r="G54" s="38">
        <v>9.4</v>
      </c>
      <c r="H54" s="82" t="s">
        <v>50</v>
      </c>
    </row>
    <row r="55" spans="1:8">
      <c r="A55" s="81">
        <v>49</v>
      </c>
      <c r="B55" s="82" t="s">
        <v>146</v>
      </c>
      <c r="C55" s="82">
        <v>2</v>
      </c>
      <c r="D55" s="83">
        <v>50</v>
      </c>
      <c r="E55" s="83">
        <f t="shared" si="0"/>
        <v>100</v>
      </c>
      <c r="F55" s="81"/>
      <c r="G55" s="38">
        <v>9.4</v>
      </c>
      <c r="H55" s="82" t="s">
        <v>50</v>
      </c>
    </row>
    <row r="56" spans="1:8">
      <c r="A56" s="81">
        <v>50</v>
      </c>
      <c r="B56" s="82" t="s">
        <v>148</v>
      </c>
      <c r="C56" s="82">
        <v>1</v>
      </c>
      <c r="D56" s="83">
        <v>50</v>
      </c>
      <c r="E56" s="83">
        <f t="shared" si="0"/>
        <v>50</v>
      </c>
      <c r="F56" s="81"/>
      <c r="G56" s="38">
        <v>9.4</v>
      </c>
      <c r="H56" s="82" t="s">
        <v>54</v>
      </c>
    </row>
    <row r="57" spans="1:8">
      <c r="A57" s="81">
        <v>51</v>
      </c>
      <c r="B57" s="82" t="s">
        <v>150</v>
      </c>
      <c r="C57" s="82">
        <v>1</v>
      </c>
      <c r="D57" s="83">
        <v>50</v>
      </c>
      <c r="E57" s="83">
        <f t="shared" si="0"/>
        <v>50</v>
      </c>
      <c r="F57" s="81"/>
      <c r="G57" s="38">
        <v>9.4</v>
      </c>
      <c r="H57" s="82" t="s">
        <v>54</v>
      </c>
    </row>
    <row r="58" spans="1:8">
      <c r="A58" s="81">
        <v>52</v>
      </c>
      <c r="B58" s="82" t="s">
        <v>152</v>
      </c>
      <c r="C58" s="82">
        <v>1</v>
      </c>
      <c r="D58" s="83">
        <v>50</v>
      </c>
      <c r="E58" s="83">
        <f t="shared" si="0"/>
        <v>50</v>
      </c>
      <c r="F58" s="81"/>
      <c r="G58" s="38">
        <v>9.4</v>
      </c>
      <c r="H58" s="82" t="s">
        <v>50</v>
      </c>
    </row>
    <row r="59" spans="1:8">
      <c r="A59" s="81">
        <v>53</v>
      </c>
      <c r="B59" s="82" t="s">
        <v>154</v>
      </c>
      <c r="C59" s="82">
        <v>1</v>
      </c>
      <c r="D59" s="83">
        <v>50</v>
      </c>
      <c r="E59" s="83">
        <f t="shared" si="0"/>
        <v>50</v>
      </c>
      <c r="F59" s="81"/>
      <c r="G59" s="38">
        <v>9.4</v>
      </c>
      <c r="H59" s="82" t="s">
        <v>54</v>
      </c>
    </row>
    <row r="60" spans="1:8">
      <c r="A60" s="81">
        <v>54</v>
      </c>
      <c r="B60" s="85" t="s">
        <v>156</v>
      </c>
      <c r="C60" s="82">
        <v>1</v>
      </c>
      <c r="D60" s="83">
        <v>50</v>
      </c>
      <c r="E60" s="83">
        <f t="shared" si="0"/>
        <v>50</v>
      </c>
      <c r="F60" s="81"/>
      <c r="G60" s="38">
        <v>9.4</v>
      </c>
      <c r="H60" s="82" t="s">
        <v>50</v>
      </c>
    </row>
    <row r="61" spans="1:8">
      <c r="A61" s="81">
        <v>55</v>
      </c>
      <c r="B61" s="85" t="s">
        <v>158</v>
      </c>
      <c r="C61" s="82">
        <v>1</v>
      </c>
      <c r="D61" s="83">
        <v>50</v>
      </c>
      <c r="E61" s="83">
        <f t="shared" si="0"/>
        <v>50</v>
      </c>
      <c r="F61" s="81"/>
      <c r="G61" s="38">
        <v>9.4</v>
      </c>
      <c r="H61" s="82" t="s">
        <v>50</v>
      </c>
    </row>
    <row r="62" spans="1:8">
      <c r="A62" s="81">
        <v>56</v>
      </c>
      <c r="B62" s="82" t="s">
        <v>160</v>
      </c>
      <c r="C62" s="82">
        <v>1</v>
      </c>
      <c r="D62" s="83">
        <v>50</v>
      </c>
      <c r="E62" s="83">
        <f t="shared" si="0"/>
        <v>50</v>
      </c>
      <c r="F62" s="81"/>
      <c r="G62" s="38">
        <v>9.4</v>
      </c>
      <c r="H62" s="82" t="s">
        <v>54</v>
      </c>
    </row>
    <row r="63" spans="1:8">
      <c r="A63" s="81">
        <v>57</v>
      </c>
      <c r="B63" s="82" t="s">
        <v>162</v>
      </c>
      <c r="C63" s="82">
        <v>1</v>
      </c>
      <c r="D63" s="83">
        <v>50</v>
      </c>
      <c r="E63" s="83">
        <f t="shared" si="0"/>
        <v>50</v>
      </c>
      <c r="F63" s="81"/>
      <c r="G63" s="38">
        <v>9.4</v>
      </c>
      <c r="H63" s="82" t="s">
        <v>54</v>
      </c>
    </row>
    <row r="64" spans="1:8">
      <c r="A64" s="81">
        <v>58</v>
      </c>
      <c r="B64" s="82" t="s">
        <v>164</v>
      </c>
      <c r="C64" s="82">
        <v>1</v>
      </c>
      <c r="D64" s="83">
        <v>50</v>
      </c>
      <c r="E64" s="83">
        <f t="shared" si="0"/>
        <v>50</v>
      </c>
      <c r="F64" s="81"/>
      <c r="G64" s="38">
        <v>9.4</v>
      </c>
      <c r="H64" s="82" t="s">
        <v>50</v>
      </c>
    </row>
    <row r="65" spans="1:8">
      <c r="A65" s="81">
        <v>59</v>
      </c>
      <c r="B65" s="82" t="s">
        <v>166</v>
      </c>
      <c r="C65" s="82">
        <v>1</v>
      </c>
      <c r="D65" s="83">
        <v>50</v>
      </c>
      <c r="E65" s="83">
        <f t="shared" si="0"/>
        <v>50</v>
      </c>
      <c r="F65" s="81"/>
      <c r="G65" s="38">
        <v>9.4</v>
      </c>
      <c r="H65" s="82" t="s">
        <v>50</v>
      </c>
    </row>
    <row r="66" spans="1:8">
      <c r="A66" s="81">
        <v>60</v>
      </c>
      <c r="B66" s="86" t="s">
        <v>206</v>
      </c>
      <c r="C66" s="82">
        <v>1</v>
      </c>
      <c r="D66" s="83">
        <v>50</v>
      </c>
      <c r="E66" s="83">
        <f t="shared" si="0"/>
        <v>50</v>
      </c>
      <c r="F66" s="81"/>
      <c r="G66" s="38">
        <v>9.4</v>
      </c>
      <c r="H66" s="82" t="s">
        <v>54</v>
      </c>
    </row>
    <row r="67" spans="1:8">
      <c r="A67" s="81">
        <v>61</v>
      </c>
      <c r="B67" s="86" t="s">
        <v>178</v>
      </c>
      <c r="C67" s="82">
        <v>1</v>
      </c>
      <c r="D67" s="83">
        <v>50</v>
      </c>
      <c r="E67" s="83">
        <f t="shared" si="0"/>
        <v>50</v>
      </c>
      <c r="F67" s="81"/>
      <c r="G67" s="38">
        <v>9.4</v>
      </c>
      <c r="H67" s="82" t="s">
        <v>143</v>
      </c>
    </row>
    <row r="68" spans="1:8">
      <c r="A68" s="81">
        <v>62</v>
      </c>
      <c r="B68" s="82" t="s">
        <v>170</v>
      </c>
      <c r="C68" s="82">
        <v>1</v>
      </c>
      <c r="D68" s="83">
        <v>50</v>
      </c>
      <c r="E68" s="83">
        <f t="shared" si="0"/>
        <v>50</v>
      </c>
      <c r="F68" s="81"/>
      <c r="G68" s="38">
        <v>9.4</v>
      </c>
      <c r="H68" s="82" t="s">
        <v>143</v>
      </c>
    </row>
    <row r="69" spans="1:8">
      <c r="A69" s="81">
        <v>63</v>
      </c>
      <c r="B69" s="82" t="s">
        <v>172</v>
      </c>
      <c r="C69" s="82">
        <v>1</v>
      </c>
      <c r="D69" s="83">
        <v>50</v>
      </c>
      <c r="E69" s="83">
        <f t="shared" si="0"/>
        <v>50</v>
      </c>
      <c r="F69" s="81"/>
      <c r="G69" s="38">
        <v>9.4</v>
      </c>
      <c r="H69" s="82" t="s">
        <v>143</v>
      </c>
    </row>
    <row r="70" spans="1:8">
      <c r="A70" s="81">
        <v>64</v>
      </c>
      <c r="B70" s="82" t="s">
        <v>174</v>
      </c>
      <c r="C70" s="82">
        <v>1</v>
      </c>
      <c r="D70" s="83">
        <v>50</v>
      </c>
      <c r="E70" s="83">
        <f t="shared" si="0"/>
        <v>50</v>
      </c>
      <c r="F70" s="81"/>
      <c r="G70" s="38">
        <v>9.4</v>
      </c>
      <c r="H70" s="82" t="s">
        <v>143</v>
      </c>
    </row>
    <row r="71" spans="1:8">
      <c r="A71" s="81">
        <v>65</v>
      </c>
      <c r="B71" s="86" t="s">
        <v>176</v>
      </c>
      <c r="C71" s="82">
        <v>1</v>
      </c>
      <c r="D71" s="83">
        <v>50</v>
      </c>
      <c r="E71" s="83">
        <f t="shared" ref="E71:E84" si="1">C71*D71</f>
        <v>50</v>
      </c>
      <c r="F71" s="81"/>
      <c r="G71" s="38">
        <v>9.4</v>
      </c>
      <c r="H71" s="82" t="s">
        <v>50</v>
      </c>
    </row>
    <row r="72" spans="1:8">
      <c r="A72" s="81">
        <v>66</v>
      </c>
      <c r="B72" s="82" t="s">
        <v>180</v>
      </c>
      <c r="C72" s="82">
        <v>1</v>
      </c>
      <c r="D72" s="83">
        <v>50</v>
      </c>
      <c r="E72" s="83">
        <f t="shared" si="1"/>
        <v>50</v>
      </c>
      <c r="F72" s="81"/>
      <c r="G72" s="38">
        <v>9.4</v>
      </c>
      <c r="H72" s="82" t="s">
        <v>143</v>
      </c>
    </row>
    <row r="73" spans="1:8">
      <c r="A73" s="81">
        <v>67</v>
      </c>
      <c r="B73" s="82" t="s">
        <v>182</v>
      </c>
      <c r="C73" s="82">
        <v>1</v>
      </c>
      <c r="D73" s="83">
        <v>50</v>
      </c>
      <c r="E73" s="83">
        <f t="shared" si="1"/>
        <v>50</v>
      </c>
      <c r="F73" s="81"/>
      <c r="G73" s="38">
        <v>9.4</v>
      </c>
      <c r="H73" s="82" t="s">
        <v>54</v>
      </c>
    </row>
    <row r="74" spans="1:8">
      <c r="A74" s="81">
        <v>68</v>
      </c>
      <c r="B74" s="82" t="s">
        <v>184</v>
      </c>
      <c r="C74" s="82">
        <v>1</v>
      </c>
      <c r="D74" s="83">
        <v>50</v>
      </c>
      <c r="E74" s="83">
        <f t="shared" si="1"/>
        <v>50</v>
      </c>
      <c r="F74" s="81"/>
      <c r="G74" s="38">
        <v>9.4</v>
      </c>
      <c r="H74" s="82" t="s">
        <v>54</v>
      </c>
    </row>
    <row r="75" spans="1:8">
      <c r="A75" s="81">
        <v>69</v>
      </c>
      <c r="B75" s="82" t="s">
        <v>186</v>
      </c>
      <c r="C75" s="82">
        <v>1</v>
      </c>
      <c r="D75" s="83">
        <v>50</v>
      </c>
      <c r="E75" s="83">
        <f t="shared" si="1"/>
        <v>50</v>
      </c>
      <c r="F75" s="81"/>
      <c r="G75" s="38">
        <v>9.4</v>
      </c>
      <c r="H75" s="82" t="s">
        <v>143</v>
      </c>
    </row>
    <row r="76" spans="1:8">
      <c r="A76" s="81">
        <v>70</v>
      </c>
      <c r="B76" s="82" t="s">
        <v>188</v>
      </c>
      <c r="C76" s="82">
        <v>1</v>
      </c>
      <c r="D76" s="83">
        <v>50</v>
      </c>
      <c r="E76" s="83">
        <f t="shared" si="1"/>
        <v>50</v>
      </c>
      <c r="F76" s="81"/>
      <c r="G76" s="38">
        <v>9.4</v>
      </c>
      <c r="H76" s="82" t="s">
        <v>54</v>
      </c>
    </row>
    <row r="77" spans="1:8">
      <c r="A77" s="81">
        <v>71</v>
      </c>
      <c r="B77" s="82" t="s">
        <v>190</v>
      </c>
      <c r="C77" s="82">
        <v>1</v>
      </c>
      <c r="D77" s="83">
        <v>50</v>
      </c>
      <c r="E77" s="83">
        <f t="shared" si="1"/>
        <v>50</v>
      </c>
      <c r="F77" s="81"/>
      <c r="G77" s="38">
        <v>9.4</v>
      </c>
      <c r="H77" s="82" t="s">
        <v>143</v>
      </c>
    </row>
    <row r="78" spans="1:8">
      <c r="A78" s="81">
        <v>72</v>
      </c>
      <c r="B78" s="82" t="s">
        <v>192</v>
      </c>
      <c r="C78" s="82">
        <v>1</v>
      </c>
      <c r="D78" s="83">
        <v>50</v>
      </c>
      <c r="E78" s="83">
        <f t="shared" si="1"/>
        <v>50</v>
      </c>
      <c r="F78" s="81"/>
      <c r="G78" s="38">
        <v>9.4</v>
      </c>
      <c r="H78" s="82" t="s">
        <v>143</v>
      </c>
    </row>
    <row r="79" spans="1:8">
      <c r="A79" s="81">
        <v>73</v>
      </c>
      <c r="B79" s="82" t="s">
        <v>194</v>
      </c>
      <c r="C79" s="82">
        <v>1</v>
      </c>
      <c r="D79" s="83">
        <v>50</v>
      </c>
      <c r="E79" s="83">
        <f t="shared" si="1"/>
        <v>50</v>
      </c>
      <c r="F79" s="81"/>
      <c r="G79" s="38">
        <v>9.4</v>
      </c>
      <c r="H79" s="82" t="s">
        <v>54</v>
      </c>
    </row>
    <row r="80" spans="1:8">
      <c r="A80" s="81">
        <v>74</v>
      </c>
      <c r="B80" s="82" t="s">
        <v>196</v>
      </c>
      <c r="C80" s="82">
        <v>1</v>
      </c>
      <c r="D80" s="83">
        <v>50</v>
      </c>
      <c r="E80" s="83">
        <f t="shared" si="1"/>
        <v>50</v>
      </c>
      <c r="F80" s="81"/>
      <c r="G80" s="38">
        <v>9.4</v>
      </c>
      <c r="H80" s="82" t="s">
        <v>143</v>
      </c>
    </row>
    <row r="81" spans="1:8">
      <c r="A81" s="81">
        <v>75</v>
      </c>
      <c r="B81" s="84" t="s">
        <v>198</v>
      </c>
      <c r="C81" s="84">
        <v>1</v>
      </c>
      <c r="D81" s="83">
        <v>50</v>
      </c>
      <c r="E81" s="83">
        <f t="shared" si="1"/>
        <v>50</v>
      </c>
      <c r="F81" s="81"/>
      <c r="G81" s="38">
        <v>9.4</v>
      </c>
      <c r="H81" s="84" t="s">
        <v>143</v>
      </c>
    </row>
    <row r="82" spans="1:8">
      <c r="A82" s="81">
        <v>76</v>
      </c>
      <c r="B82" s="86" t="s">
        <v>200</v>
      </c>
      <c r="C82" s="82">
        <v>1</v>
      </c>
      <c r="D82" s="83">
        <v>50</v>
      </c>
      <c r="E82" s="83">
        <f t="shared" si="1"/>
        <v>50</v>
      </c>
      <c r="F82" s="81"/>
      <c r="G82" s="38">
        <v>9.4</v>
      </c>
      <c r="H82" s="82" t="s">
        <v>54</v>
      </c>
    </row>
    <row r="83" spans="1:8">
      <c r="A83" s="81">
        <v>77</v>
      </c>
      <c r="B83" s="86" t="s">
        <v>202</v>
      </c>
      <c r="C83" s="82">
        <v>1</v>
      </c>
      <c r="D83" s="83">
        <v>50</v>
      </c>
      <c r="E83" s="83">
        <f t="shared" si="1"/>
        <v>50</v>
      </c>
      <c r="F83" s="81"/>
      <c r="G83" s="38">
        <v>9.4</v>
      </c>
      <c r="H83" s="82" t="s">
        <v>54</v>
      </c>
    </row>
    <row r="84" spans="1:8">
      <c r="A84" s="81">
        <v>78</v>
      </c>
      <c r="B84" s="86" t="s">
        <v>204</v>
      </c>
      <c r="C84" s="82">
        <v>2</v>
      </c>
      <c r="D84" s="83">
        <v>50</v>
      </c>
      <c r="E84" s="83">
        <f t="shared" si="1"/>
        <v>100</v>
      </c>
      <c r="F84" s="81"/>
      <c r="G84" s="38">
        <v>9.4</v>
      </c>
      <c r="H84" s="82" t="s">
        <v>54</v>
      </c>
    </row>
    <row r="85" ht="21.75" spans="1:9">
      <c r="A85" s="81">
        <v>79</v>
      </c>
      <c r="B85" s="92" t="s">
        <v>208</v>
      </c>
      <c r="C85" s="92">
        <v>1</v>
      </c>
      <c r="D85" s="93">
        <v>50</v>
      </c>
      <c r="E85" s="93">
        <v>50</v>
      </c>
      <c r="F85" s="92"/>
      <c r="G85" s="92" t="s">
        <v>210</v>
      </c>
      <c r="H85" s="92" t="s">
        <v>50</v>
      </c>
      <c r="I85" s="2" t="s">
        <v>1157</v>
      </c>
    </row>
    <row r="86" ht="21.75" spans="1:8">
      <c r="A86" s="81">
        <v>80</v>
      </c>
      <c r="B86" s="92" t="s">
        <v>211</v>
      </c>
      <c r="C86" s="92">
        <v>1</v>
      </c>
      <c r="D86" s="93">
        <v>50</v>
      </c>
      <c r="E86" s="93">
        <v>50</v>
      </c>
      <c r="F86" s="92"/>
      <c r="G86" s="92" t="s">
        <v>210</v>
      </c>
      <c r="H86" s="92" t="s">
        <v>50</v>
      </c>
    </row>
    <row r="87" ht="21.75" spans="1:8">
      <c r="A87" s="81">
        <v>81</v>
      </c>
      <c r="B87" s="92" t="s">
        <v>213</v>
      </c>
      <c r="C87" s="92">
        <v>1</v>
      </c>
      <c r="D87" s="93">
        <v>50</v>
      </c>
      <c r="E87" s="93">
        <v>50</v>
      </c>
      <c r="F87" s="92"/>
      <c r="G87" s="92" t="s">
        <v>210</v>
      </c>
      <c r="H87" s="92" t="s">
        <v>50</v>
      </c>
    </row>
    <row r="88" ht="21.75" spans="1:8">
      <c r="A88" s="81">
        <v>82</v>
      </c>
      <c r="B88" s="92" t="s">
        <v>215</v>
      </c>
      <c r="C88" s="92">
        <v>1</v>
      </c>
      <c r="D88" s="93">
        <v>50</v>
      </c>
      <c r="E88" s="93">
        <v>50</v>
      </c>
      <c r="F88" s="92"/>
      <c r="G88" s="92" t="s">
        <v>210</v>
      </c>
      <c r="H88" s="92" t="s">
        <v>50</v>
      </c>
    </row>
    <row r="89" ht="21.75" spans="1:8">
      <c r="A89" s="81">
        <v>83</v>
      </c>
      <c r="B89" s="94" t="s">
        <v>217</v>
      </c>
      <c r="C89" s="92">
        <v>1</v>
      </c>
      <c r="D89" s="93">
        <v>50</v>
      </c>
      <c r="E89" s="93">
        <v>50</v>
      </c>
      <c r="F89" s="92"/>
      <c r="G89" s="92" t="s">
        <v>210</v>
      </c>
      <c r="H89" s="92" t="s">
        <v>219</v>
      </c>
    </row>
    <row r="90" ht="21.75" spans="1:8">
      <c r="A90" s="81">
        <v>84</v>
      </c>
      <c r="B90" s="92" t="s">
        <v>220</v>
      </c>
      <c r="C90" s="92">
        <v>1</v>
      </c>
      <c r="D90" s="93">
        <v>50</v>
      </c>
      <c r="E90" s="93">
        <v>50</v>
      </c>
      <c r="F90" s="92"/>
      <c r="G90" s="92" t="s">
        <v>210</v>
      </c>
      <c r="H90" s="92" t="s">
        <v>50</v>
      </c>
    </row>
    <row r="91" ht="21.75" spans="1:8">
      <c r="A91" s="81">
        <v>85</v>
      </c>
      <c r="B91" s="94" t="s">
        <v>222</v>
      </c>
      <c r="C91" s="94">
        <v>1</v>
      </c>
      <c r="D91" s="93">
        <v>50</v>
      </c>
      <c r="E91" s="93">
        <v>50</v>
      </c>
      <c r="F91" s="94"/>
      <c r="G91" s="92" t="s">
        <v>210</v>
      </c>
      <c r="H91" s="99" t="s">
        <v>50</v>
      </c>
    </row>
    <row r="92" ht="21.75" spans="1:8">
      <c r="A92" s="81">
        <v>86</v>
      </c>
      <c r="B92" s="94" t="s">
        <v>224</v>
      </c>
      <c r="C92" s="94">
        <v>1</v>
      </c>
      <c r="D92" s="93">
        <v>50</v>
      </c>
      <c r="E92" s="93">
        <v>50</v>
      </c>
      <c r="F92" s="94"/>
      <c r="G92" s="92" t="s">
        <v>210</v>
      </c>
      <c r="H92" s="100" t="s">
        <v>54</v>
      </c>
    </row>
    <row r="93" ht="21.75" spans="1:8">
      <c r="A93" s="81">
        <v>87</v>
      </c>
      <c r="B93" s="94" t="s">
        <v>226</v>
      </c>
      <c r="C93" s="94">
        <v>2</v>
      </c>
      <c r="D93" s="95">
        <v>50</v>
      </c>
      <c r="E93" s="95">
        <v>100</v>
      </c>
      <c r="F93" s="94"/>
      <c r="G93" s="92" t="s">
        <v>210</v>
      </c>
      <c r="H93" s="99" t="s">
        <v>50</v>
      </c>
    </row>
    <row r="94" ht="21.75" spans="1:8">
      <c r="A94" s="81">
        <v>88</v>
      </c>
      <c r="B94" s="94" t="s">
        <v>228</v>
      </c>
      <c r="C94" s="94">
        <v>1</v>
      </c>
      <c r="D94" s="93">
        <v>50</v>
      </c>
      <c r="E94" s="93">
        <v>50</v>
      </c>
      <c r="F94" s="94"/>
      <c r="G94" s="92" t="s">
        <v>210</v>
      </c>
      <c r="H94" s="99" t="s">
        <v>50</v>
      </c>
    </row>
    <row r="95" ht="21.75" spans="1:8">
      <c r="A95" s="81">
        <v>89</v>
      </c>
      <c r="B95" s="94" t="s">
        <v>230</v>
      </c>
      <c r="C95" s="94">
        <v>1</v>
      </c>
      <c r="D95" s="93">
        <v>50</v>
      </c>
      <c r="E95" s="93">
        <v>50</v>
      </c>
      <c r="F95" s="94"/>
      <c r="G95" s="92" t="s">
        <v>210</v>
      </c>
      <c r="H95" s="99" t="s">
        <v>54</v>
      </c>
    </row>
    <row r="96" ht="21.75" spans="1:8">
      <c r="A96" s="81">
        <v>90</v>
      </c>
      <c r="B96" s="94" t="s">
        <v>232</v>
      </c>
      <c r="C96" s="94">
        <v>1</v>
      </c>
      <c r="D96" s="93">
        <v>50</v>
      </c>
      <c r="E96" s="93">
        <v>50</v>
      </c>
      <c r="F96" s="94"/>
      <c r="G96" s="92" t="s">
        <v>210</v>
      </c>
      <c r="H96" s="101" t="s">
        <v>50</v>
      </c>
    </row>
    <row r="97" ht="21.75" spans="1:8">
      <c r="A97" s="81">
        <v>91</v>
      </c>
      <c r="B97" s="94" t="s">
        <v>234</v>
      </c>
      <c r="C97" s="93">
        <v>1</v>
      </c>
      <c r="D97" s="93">
        <v>50</v>
      </c>
      <c r="E97" s="93">
        <v>50</v>
      </c>
      <c r="F97" s="94"/>
      <c r="G97" s="92" t="s">
        <v>210</v>
      </c>
      <c r="H97" s="99" t="s">
        <v>54</v>
      </c>
    </row>
    <row r="98" ht="21.75" spans="1:8">
      <c r="A98" s="81">
        <v>92</v>
      </c>
      <c r="B98" s="94" t="s">
        <v>236</v>
      </c>
      <c r="C98" s="93">
        <v>1</v>
      </c>
      <c r="D98" s="93">
        <v>50</v>
      </c>
      <c r="E98" s="93">
        <v>50</v>
      </c>
      <c r="F98" s="94"/>
      <c r="G98" s="92" t="s">
        <v>210</v>
      </c>
      <c r="H98" s="100" t="s">
        <v>50</v>
      </c>
    </row>
    <row r="99" ht="21.75" spans="1:8">
      <c r="A99" s="81">
        <v>93</v>
      </c>
      <c r="B99" s="94" t="s">
        <v>238</v>
      </c>
      <c r="C99" s="93">
        <v>1</v>
      </c>
      <c r="D99" s="93">
        <v>50</v>
      </c>
      <c r="E99" s="93">
        <v>50</v>
      </c>
      <c r="F99" s="94"/>
      <c r="G99" s="92" t="s">
        <v>210</v>
      </c>
      <c r="H99" s="100" t="s">
        <v>54</v>
      </c>
    </row>
    <row r="100" ht="21.75" spans="1:8">
      <c r="A100" s="81">
        <v>94</v>
      </c>
      <c r="B100" s="94" t="s">
        <v>240</v>
      </c>
      <c r="C100" s="93">
        <v>1</v>
      </c>
      <c r="D100" s="93">
        <v>50</v>
      </c>
      <c r="E100" s="93">
        <v>50</v>
      </c>
      <c r="F100" s="94"/>
      <c r="G100" s="92" t="s">
        <v>210</v>
      </c>
      <c r="H100" s="100" t="s">
        <v>54</v>
      </c>
    </row>
    <row r="101" ht="21.75" spans="1:8">
      <c r="A101" s="81">
        <v>95</v>
      </c>
      <c r="B101" s="94" t="s">
        <v>242</v>
      </c>
      <c r="C101" s="93">
        <v>1</v>
      </c>
      <c r="D101" s="93">
        <v>50</v>
      </c>
      <c r="E101" s="93">
        <v>50</v>
      </c>
      <c r="F101" s="94"/>
      <c r="G101" s="92" t="s">
        <v>210</v>
      </c>
      <c r="H101" s="100" t="s">
        <v>54</v>
      </c>
    </row>
    <row r="102" ht="21.75" spans="1:8">
      <c r="A102" s="81">
        <v>96</v>
      </c>
      <c r="B102" s="94" t="s">
        <v>244</v>
      </c>
      <c r="C102" s="93">
        <v>1</v>
      </c>
      <c r="D102" s="93">
        <v>50</v>
      </c>
      <c r="E102" s="93">
        <v>50</v>
      </c>
      <c r="F102" s="94"/>
      <c r="G102" s="92" t="s">
        <v>210</v>
      </c>
      <c r="H102" s="100" t="s">
        <v>54</v>
      </c>
    </row>
    <row r="103" ht="21.75" spans="1:8">
      <c r="A103" s="81">
        <v>97</v>
      </c>
      <c r="B103" s="94" t="s">
        <v>246</v>
      </c>
      <c r="C103" s="93">
        <v>1</v>
      </c>
      <c r="D103" s="93">
        <v>50</v>
      </c>
      <c r="E103" s="93">
        <v>50</v>
      </c>
      <c r="F103" s="94"/>
      <c r="G103" s="92" t="s">
        <v>210</v>
      </c>
      <c r="H103" s="100" t="s">
        <v>50</v>
      </c>
    </row>
    <row r="104" ht="21.75" spans="1:8">
      <c r="A104" s="81">
        <v>98</v>
      </c>
      <c r="B104" s="94" t="s">
        <v>248</v>
      </c>
      <c r="C104" s="93">
        <v>1</v>
      </c>
      <c r="D104" s="93">
        <v>50</v>
      </c>
      <c r="E104" s="93">
        <v>50</v>
      </c>
      <c r="F104" s="94"/>
      <c r="G104" s="92" t="s">
        <v>210</v>
      </c>
      <c r="H104" s="100" t="s">
        <v>54</v>
      </c>
    </row>
    <row r="105" ht="21.75" spans="1:8">
      <c r="A105" s="81">
        <v>99</v>
      </c>
      <c r="B105" s="94" t="s">
        <v>250</v>
      </c>
      <c r="C105" s="93">
        <v>1</v>
      </c>
      <c r="D105" s="93">
        <v>50</v>
      </c>
      <c r="E105" s="93">
        <v>50</v>
      </c>
      <c r="F105" s="94"/>
      <c r="G105" s="92" t="s">
        <v>210</v>
      </c>
      <c r="H105" s="94" t="s">
        <v>54</v>
      </c>
    </row>
    <row r="106" ht="21.75" spans="1:8">
      <c r="A106" s="81">
        <v>100</v>
      </c>
      <c r="B106" s="94" t="s">
        <v>252</v>
      </c>
      <c r="C106" s="93">
        <v>1</v>
      </c>
      <c r="D106" s="93">
        <v>50</v>
      </c>
      <c r="E106" s="93">
        <v>50</v>
      </c>
      <c r="F106" s="94"/>
      <c r="G106" s="92" t="s">
        <v>210</v>
      </c>
      <c r="H106" s="94" t="s">
        <v>50</v>
      </c>
    </row>
    <row r="107" ht="21.75" spans="1:8">
      <c r="A107" s="81">
        <v>101</v>
      </c>
      <c r="B107" s="94" t="s">
        <v>254</v>
      </c>
      <c r="C107" s="94">
        <v>1</v>
      </c>
      <c r="D107" s="93">
        <v>50</v>
      </c>
      <c r="E107" s="93">
        <v>50</v>
      </c>
      <c r="F107" s="94"/>
      <c r="G107" s="92" t="s">
        <v>210</v>
      </c>
      <c r="H107" s="94" t="s">
        <v>50</v>
      </c>
    </row>
    <row r="108" ht="21.75" spans="1:8">
      <c r="A108" s="81">
        <v>102</v>
      </c>
      <c r="B108" s="94" t="s">
        <v>256</v>
      </c>
      <c r="C108" s="95">
        <v>1</v>
      </c>
      <c r="D108" s="93">
        <v>50</v>
      </c>
      <c r="E108" s="93">
        <v>50</v>
      </c>
      <c r="F108" s="94"/>
      <c r="G108" s="92" t="s">
        <v>210</v>
      </c>
      <c r="H108" s="94" t="s">
        <v>54</v>
      </c>
    </row>
    <row r="109" ht="21.75" spans="1:8">
      <c r="A109" s="81">
        <v>103</v>
      </c>
      <c r="B109" s="94" t="s">
        <v>258</v>
      </c>
      <c r="C109" s="94">
        <v>1</v>
      </c>
      <c r="D109" s="93">
        <v>50</v>
      </c>
      <c r="E109" s="93">
        <v>50</v>
      </c>
      <c r="F109" s="94"/>
      <c r="G109" s="92" t="s">
        <v>210</v>
      </c>
      <c r="H109" s="94" t="s">
        <v>54</v>
      </c>
    </row>
    <row r="110" ht="21.75" spans="1:8">
      <c r="A110" s="81">
        <v>104</v>
      </c>
      <c r="B110" s="94" t="s">
        <v>260</v>
      </c>
      <c r="C110" s="95">
        <v>1</v>
      </c>
      <c r="D110" s="93">
        <v>50</v>
      </c>
      <c r="E110" s="93">
        <v>50</v>
      </c>
      <c r="F110" s="94"/>
      <c r="G110" s="92" t="s">
        <v>210</v>
      </c>
      <c r="H110" s="94" t="s">
        <v>54</v>
      </c>
    </row>
    <row r="111" ht="21.75" spans="1:8">
      <c r="A111" s="81">
        <v>105</v>
      </c>
      <c r="B111" s="94" t="s">
        <v>262</v>
      </c>
      <c r="C111" s="94">
        <v>1</v>
      </c>
      <c r="D111" s="93">
        <v>50</v>
      </c>
      <c r="E111" s="93">
        <v>50</v>
      </c>
      <c r="F111" s="94"/>
      <c r="G111" s="92" t="s">
        <v>210</v>
      </c>
      <c r="H111" s="94" t="s">
        <v>264</v>
      </c>
    </row>
    <row r="112" ht="21.75" spans="1:8">
      <c r="A112" s="81">
        <v>106</v>
      </c>
      <c r="B112" s="94" t="s">
        <v>265</v>
      </c>
      <c r="C112" s="94">
        <v>1</v>
      </c>
      <c r="D112" s="93">
        <v>50</v>
      </c>
      <c r="E112" s="93">
        <v>50</v>
      </c>
      <c r="F112" s="94"/>
      <c r="G112" s="92" t="s">
        <v>210</v>
      </c>
      <c r="H112" s="94" t="s">
        <v>143</v>
      </c>
    </row>
    <row r="113" ht="21.75" spans="1:8">
      <c r="A113" s="81">
        <v>107</v>
      </c>
      <c r="B113" s="94" t="s">
        <v>267</v>
      </c>
      <c r="C113" s="94">
        <v>1</v>
      </c>
      <c r="D113" s="93">
        <v>50</v>
      </c>
      <c r="E113" s="93">
        <v>50</v>
      </c>
      <c r="F113" s="94"/>
      <c r="G113" s="92" t="s">
        <v>210</v>
      </c>
      <c r="H113" s="94" t="s">
        <v>269</v>
      </c>
    </row>
    <row r="114" ht="21.75" spans="1:8">
      <c r="A114" s="81">
        <v>108</v>
      </c>
      <c r="B114" s="92" t="s">
        <v>270</v>
      </c>
      <c r="C114" s="92">
        <v>1</v>
      </c>
      <c r="D114" s="93">
        <v>50</v>
      </c>
      <c r="E114" s="93">
        <v>50</v>
      </c>
      <c r="F114" s="92"/>
      <c r="G114" s="92" t="s">
        <v>210</v>
      </c>
      <c r="H114" s="92" t="s">
        <v>50</v>
      </c>
    </row>
    <row r="115" ht="21.75" spans="1:8">
      <c r="A115" s="81">
        <v>109</v>
      </c>
      <c r="B115" s="94" t="s">
        <v>271</v>
      </c>
      <c r="C115" s="94">
        <v>1</v>
      </c>
      <c r="D115" s="93">
        <v>50</v>
      </c>
      <c r="E115" s="93">
        <v>50</v>
      </c>
      <c r="F115" s="94"/>
      <c r="G115" s="92" t="s">
        <v>210</v>
      </c>
      <c r="H115" s="94" t="s">
        <v>143</v>
      </c>
    </row>
    <row r="116" ht="21.75" spans="1:8">
      <c r="A116" s="81">
        <v>110</v>
      </c>
      <c r="B116" s="94" t="s">
        <v>273</v>
      </c>
      <c r="C116" s="94">
        <v>1</v>
      </c>
      <c r="D116" s="93">
        <v>50</v>
      </c>
      <c r="E116" s="93">
        <v>50</v>
      </c>
      <c r="F116" s="94"/>
      <c r="G116" s="92" t="s">
        <v>210</v>
      </c>
      <c r="H116" s="94" t="s">
        <v>50</v>
      </c>
    </row>
    <row r="117" ht="21.75" spans="1:8">
      <c r="A117" s="81">
        <v>111</v>
      </c>
      <c r="B117" s="94" t="s">
        <v>275</v>
      </c>
      <c r="C117" s="94">
        <v>2</v>
      </c>
      <c r="D117" s="95">
        <v>50</v>
      </c>
      <c r="E117" s="95">
        <v>100</v>
      </c>
      <c r="F117" s="94"/>
      <c r="G117" s="92" t="s">
        <v>210</v>
      </c>
      <c r="H117" s="94" t="s">
        <v>54</v>
      </c>
    </row>
    <row r="118" ht="21.75" spans="1:8">
      <c r="A118" s="81">
        <v>112</v>
      </c>
      <c r="B118" s="94" t="s">
        <v>277</v>
      </c>
      <c r="C118" s="94">
        <v>1</v>
      </c>
      <c r="D118" s="93">
        <v>50</v>
      </c>
      <c r="E118" s="93">
        <v>50</v>
      </c>
      <c r="F118" s="94"/>
      <c r="G118" s="92" t="s">
        <v>210</v>
      </c>
      <c r="H118" s="94" t="s">
        <v>50</v>
      </c>
    </row>
    <row r="119" ht="21.75" spans="1:8">
      <c r="A119" s="81">
        <v>113</v>
      </c>
      <c r="B119" s="94" t="s">
        <v>279</v>
      </c>
      <c r="C119" s="95">
        <v>1</v>
      </c>
      <c r="D119" s="95">
        <v>50</v>
      </c>
      <c r="E119" s="95">
        <v>50</v>
      </c>
      <c r="F119" s="94"/>
      <c r="G119" s="92" t="s">
        <v>210</v>
      </c>
      <c r="H119" s="94" t="s">
        <v>50</v>
      </c>
    </row>
    <row r="120" ht="21.75" spans="1:8">
      <c r="A120" s="81">
        <v>114</v>
      </c>
      <c r="B120" s="94" t="s">
        <v>281</v>
      </c>
      <c r="C120" s="94">
        <v>1</v>
      </c>
      <c r="D120" s="95">
        <v>50</v>
      </c>
      <c r="E120" s="95">
        <v>50</v>
      </c>
      <c r="F120" s="94"/>
      <c r="G120" s="92" t="s">
        <v>210</v>
      </c>
      <c r="H120" s="94" t="s">
        <v>50</v>
      </c>
    </row>
    <row r="121" ht="21.75" spans="1:8">
      <c r="A121" s="81">
        <v>115</v>
      </c>
      <c r="B121" s="94" t="s">
        <v>283</v>
      </c>
      <c r="C121" s="94">
        <v>1</v>
      </c>
      <c r="D121" s="95">
        <v>50</v>
      </c>
      <c r="E121" s="95">
        <v>50</v>
      </c>
      <c r="F121" s="94"/>
      <c r="G121" s="92" t="s">
        <v>210</v>
      </c>
      <c r="H121" s="94" t="s">
        <v>219</v>
      </c>
    </row>
    <row r="122" ht="21.75" spans="1:8">
      <c r="A122" s="81">
        <v>116</v>
      </c>
      <c r="B122" s="94" t="s">
        <v>285</v>
      </c>
      <c r="C122" s="94">
        <v>2</v>
      </c>
      <c r="D122" s="95">
        <v>50</v>
      </c>
      <c r="E122" s="95">
        <v>100</v>
      </c>
      <c r="F122" s="94"/>
      <c r="G122" s="92" t="s">
        <v>210</v>
      </c>
      <c r="H122" s="94" t="s">
        <v>269</v>
      </c>
    </row>
    <row r="123" ht="21.75" spans="1:8">
      <c r="A123" s="81">
        <v>117</v>
      </c>
      <c r="B123" s="94" t="s">
        <v>287</v>
      </c>
      <c r="C123" s="94">
        <v>1</v>
      </c>
      <c r="D123" s="95">
        <v>50</v>
      </c>
      <c r="E123" s="95">
        <v>50</v>
      </c>
      <c r="F123" s="94"/>
      <c r="G123" s="92" t="s">
        <v>210</v>
      </c>
      <c r="H123" s="94" t="s">
        <v>50</v>
      </c>
    </row>
    <row r="124" s="68" customFormat="true" ht="21.75" spans="1:8">
      <c r="A124" s="96">
        <v>118</v>
      </c>
      <c r="B124" s="97" t="s">
        <v>289</v>
      </c>
      <c r="C124" s="98">
        <v>2</v>
      </c>
      <c r="D124" s="98">
        <v>50</v>
      </c>
      <c r="E124" s="98">
        <v>100</v>
      </c>
      <c r="F124" s="102"/>
      <c r="G124" s="103" t="s">
        <v>210</v>
      </c>
      <c r="H124" s="102" t="s">
        <v>50</v>
      </c>
    </row>
    <row r="125" ht="21.75" spans="1:8">
      <c r="A125" s="81">
        <v>119</v>
      </c>
      <c r="B125" s="94" t="s">
        <v>291</v>
      </c>
      <c r="C125" s="94">
        <v>1</v>
      </c>
      <c r="D125" s="95">
        <v>50</v>
      </c>
      <c r="E125" s="95">
        <v>50</v>
      </c>
      <c r="F125" s="94"/>
      <c r="G125" s="92" t="s">
        <v>210</v>
      </c>
      <c r="H125" s="94" t="s">
        <v>50</v>
      </c>
    </row>
    <row r="126" ht="21.75" spans="1:8">
      <c r="A126" s="81">
        <v>120</v>
      </c>
      <c r="B126" s="94" t="s">
        <v>293</v>
      </c>
      <c r="C126" s="94">
        <v>1</v>
      </c>
      <c r="D126" s="95">
        <v>50</v>
      </c>
      <c r="E126" s="95">
        <v>50</v>
      </c>
      <c r="F126" s="94"/>
      <c r="G126" s="92" t="s">
        <v>210</v>
      </c>
      <c r="H126" s="94" t="s">
        <v>50</v>
      </c>
    </row>
    <row r="127" ht="21.75" spans="1:8">
      <c r="A127" s="81">
        <v>121</v>
      </c>
      <c r="B127" s="94" t="s">
        <v>295</v>
      </c>
      <c r="C127" s="95">
        <v>2</v>
      </c>
      <c r="D127" s="95">
        <v>50</v>
      </c>
      <c r="E127" s="95">
        <v>100</v>
      </c>
      <c r="F127" s="94"/>
      <c r="G127" s="92" t="s">
        <v>210</v>
      </c>
      <c r="H127" s="94" t="s">
        <v>219</v>
      </c>
    </row>
    <row r="128" ht="21.75" spans="1:8">
      <c r="A128" s="81">
        <v>122</v>
      </c>
      <c r="B128" s="94" t="s">
        <v>297</v>
      </c>
      <c r="C128" s="94">
        <v>1</v>
      </c>
      <c r="D128" s="95">
        <v>50</v>
      </c>
      <c r="E128" s="95">
        <v>50</v>
      </c>
      <c r="F128" s="94"/>
      <c r="G128" s="92" t="s">
        <v>210</v>
      </c>
      <c r="H128" s="94" t="s">
        <v>54</v>
      </c>
    </row>
    <row r="129" ht="21.75" spans="1:8">
      <c r="A129" s="81">
        <v>123</v>
      </c>
      <c r="B129" s="94" t="s">
        <v>299</v>
      </c>
      <c r="C129" s="94">
        <v>1</v>
      </c>
      <c r="D129" s="95">
        <v>50</v>
      </c>
      <c r="E129" s="95">
        <v>50</v>
      </c>
      <c r="F129" s="94"/>
      <c r="G129" s="92" t="s">
        <v>210</v>
      </c>
      <c r="H129" s="94" t="s">
        <v>143</v>
      </c>
    </row>
    <row r="130" ht="21.75" spans="1:8">
      <c r="A130" s="81">
        <v>124</v>
      </c>
      <c r="B130" s="94" t="s">
        <v>301</v>
      </c>
      <c r="C130" s="94">
        <v>1</v>
      </c>
      <c r="D130" s="95">
        <v>50</v>
      </c>
      <c r="E130" s="95">
        <v>50</v>
      </c>
      <c r="F130" s="94"/>
      <c r="G130" s="92" t="s">
        <v>210</v>
      </c>
      <c r="H130" s="94" t="s">
        <v>219</v>
      </c>
    </row>
    <row r="131" ht="21.75" spans="1:8">
      <c r="A131" s="81">
        <v>125</v>
      </c>
      <c r="B131" s="94" t="s">
        <v>303</v>
      </c>
      <c r="C131" s="94">
        <v>1</v>
      </c>
      <c r="D131" s="95">
        <v>50</v>
      </c>
      <c r="E131" s="95">
        <v>50</v>
      </c>
      <c r="F131" s="94"/>
      <c r="G131" s="92" t="s">
        <v>210</v>
      </c>
      <c r="H131" s="94" t="s">
        <v>143</v>
      </c>
    </row>
    <row r="132" ht="21.75" spans="1:8">
      <c r="A132" s="81">
        <v>126</v>
      </c>
      <c r="B132" s="94" t="s">
        <v>305</v>
      </c>
      <c r="C132" s="94">
        <v>1</v>
      </c>
      <c r="D132" s="95">
        <v>50</v>
      </c>
      <c r="E132" s="95">
        <v>50</v>
      </c>
      <c r="F132" s="94"/>
      <c r="G132" s="92" t="s">
        <v>210</v>
      </c>
      <c r="H132" s="94" t="s">
        <v>50</v>
      </c>
    </row>
    <row r="133" ht="21.75" spans="1:8">
      <c r="A133" s="81">
        <v>127</v>
      </c>
      <c r="B133" s="94" t="s">
        <v>307</v>
      </c>
      <c r="C133" s="94">
        <v>1</v>
      </c>
      <c r="D133" s="95">
        <v>50</v>
      </c>
      <c r="E133" s="95">
        <v>50</v>
      </c>
      <c r="F133" s="94"/>
      <c r="G133" s="92" t="s">
        <v>210</v>
      </c>
      <c r="H133" s="94" t="s">
        <v>269</v>
      </c>
    </row>
    <row r="134" ht="21.75" spans="1:8">
      <c r="A134" s="81">
        <v>128</v>
      </c>
      <c r="B134" s="94" t="s">
        <v>309</v>
      </c>
      <c r="C134" s="94">
        <v>1</v>
      </c>
      <c r="D134" s="95">
        <v>50</v>
      </c>
      <c r="E134" s="95">
        <v>50</v>
      </c>
      <c r="F134" s="94"/>
      <c r="G134" s="92" t="s">
        <v>210</v>
      </c>
      <c r="H134" s="94" t="s">
        <v>269</v>
      </c>
    </row>
    <row r="135" ht="21.75" spans="1:8">
      <c r="A135" s="81">
        <v>129</v>
      </c>
      <c r="B135" s="94" t="s">
        <v>311</v>
      </c>
      <c r="C135" s="94">
        <v>3</v>
      </c>
      <c r="D135" s="95">
        <v>50</v>
      </c>
      <c r="E135" s="95">
        <v>150</v>
      </c>
      <c r="F135" s="94"/>
      <c r="G135" s="92" t="s">
        <v>210</v>
      </c>
      <c r="H135" s="94" t="s">
        <v>143</v>
      </c>
    </row>
    <row r="136" ht="21.75" spans="1:8">
      <c r="A136" s="81">
        <v>130</v>
      </c>
      <c r="B136" s="94" t="s">
        <v>313</v>
      </c>
      <c r="C136" s="94">
        <v>1</v>
      </c>
      <c r="D136" s="95">
        <v>50</v>
      </c>
      <c r="E136" s="95">
        <v>50</v>
      </c>
      <c r="F136" s="94"/>
      <c r="G136" s="92" t="s">
        <v>210</v>
      </c>
      <c r="H136" s="94" t="s">
        <v>50</v>
      </c>
    </row>
    <row r="137" ht="21.75" spans="1:8">
      <c r="A137" s="81">
        <v>131</v>
      </c>
      <c r="B137" s="94" t="s">
        <v>315</v>
      </c>
      <c r="C137" s="94">
        <v>1</v>
      </c>
      <c r="D137" s="95">
        <v>50</v>
      </c>
      <c r="E137" s="95">
        <v>50</v>
      </c>
      <c r="F137" s="94"/>
      <c r="G137" s="92" t="s">
        <v>210</v>
      </c>
      <c r="H137" s="100" t="s">
        <v>50</v>
      </c>
    </row>
    <row r="138" ht="21.75" spans="1:8">
      <c r="A138" s="81">
        <v>132</v>
      </c>
      <c r="B138" s="94" t="s">
        <v>317</v>
      </c>
      <c r="C138" s="94">
        <v>1</v>
      </c>
      <c r="D138" s="95">
        <v>50</v>
      </c>
      <c r="E138" s="95">
        <v>50</v>
      </c>
      <c r="F138" s="94"/>
      <c r="G138" s="92" t="s">
        <v>210</v>
      </c>
      <c r="H138" s="107" t="s">
        <v>143</v>
      </c>
    </row>
    <row r="139" ht="21.75" spans="1:8">
      <c r="A139" s="81">
        <v>133</v>
      </c>
      <c r="B139" s="94" t="s">
        <v>319</v>
      </c>
      <c r="C139" s="94">
        <v>1</v>
      </c>
      <c r="D139" s="95">
        <v>50</v>
      </c>
      <c r="E139" s="95">
        <v>50</v>
      </c>
      <c r="F139" s="94"/>
      <c r="G139" s="92" t="s">
        <v>210</v>
      </c>
      <c r="H139" s="100" t="s">
        <v>143</v>
      </c>
    </row>
    <row r="140" ht="21.75" spans="1:8">
      <c r="A140" s="81">
        <v>134</v>
      </c>
      <c r="B140" s="94" t="s">
        <v>321</v>
      </c>
      <c r="C140" s="94">
        <v>2</v>
      </c>
      <c r="D140" s="95">
        <v>50</v>
      </c>
      <c r="E140" s="95">
        <v>100</v>
      </c>
      <c r="F140" s="94"/>
      <c r="G140" s="92" t="s">
        <v>210</v>
      </c>
      <c r="H140" s="100" t="s">
        <v>269</v>
      </c>
    </row>
    <row r="141" ht="21.75" spans="1:8">
      <c r="A141" s="81">
        <v>135</v>
      </c>
      <c r="B141" s="94" t="s">
        <v>323</v>
      </c>
      <c r="C141" s="94">
        <v>1</v>
      </c>
      <c r="D141" s="93">
        <v>50</v>
      </c>
      <c r="E141" s="93">
        <v>50</v>
      </c>
      <c r="F141" s="94"/>
      <c r="G141" s="92" t="s">
        <v>210</v>
      </c>
      <c r="H141" s="100" t="s">
        <v>269</v>
      </c>
    </row>
    <row r="142" ht="21.75" spans="1:8">
      <c r="A142" s="81">
        <v>136</v>
      </c>
      <c r="B142" s="94" t="s">
        <v>325</v>
      </c>
      <c r="C142" s="94">
        <v>2</v>
      </c>
      <c r="D142" s="95">
        <v>50</v>
      </c>
      <c r="E142" s="95">
        <v>100</v>
      </c>
      <c r="F142" s="94"/>
      <c r="G142" s="92" t="s">
        <v>210</v>
      </c>
      <c r="H142" s="94" t="s">
        <v>143</v>
      </c>
    </row>
    <row r="143" ht="21.75" spans="1:8">
      <c r="A143" s="81">
        <v>137</v>
      </c>
      <c r="B143" s="94" t="s">
        <v>326</v>
      </c>
      <c r="C143" s="95">
        <v>1</v>
      </c>
      <c r="D143" s="95">
        <v>50</v>
      </c>
      <c r="E143" s="95">
        <v>50</v>
      </c>
      <c r="F143" s="94"/>
      <c r="G143" s="92" t="s">
        <v>210</v>
      </c>
      <c r="H143" s="94" t="s">
        <v>54</v>
      </c>
    </row>
    <row r="144" ht="21.75" spans="1:8">
      <c r="A144" s="81">
        <v>138</v>
      </c>
      <c r="B144" s="94" t="s">
        <v>330</v>
      </c>
      <c r="C144" s="94">
        <v>1</v>
      </c>
      <c r="D144" s="95">
        <v>50</v>
      </c>
      <c r="E144" s="95">
        <v>50</v>
      </c>
      <c r="F144" s="94"/>
      <c r="G144" s="92" t="s">
        <v>210</v>
      </c>
      <c r="H144" s="94" t="s">
        <v>50</v>
      </c>
    </row>
    <row r="145" ht="21.75" spans="1:8">
      <c r="A145" s="81">
        <v>139</v>
      </c>
      <c r="B145" s="94" t="s">
        <v>332</v>
      </c>
      <c r="C145" s="94">
        <v>1</v>
      </c>
      <c r="D145" s="95">
        <v>50</v>
      </c>
      <c r="E145" s="95">
        <v>50</v>
      </c>
      <c r="F145" s="94"/>
      <c r="G145" s="92" t="s">
        <v>210</v>
      </c>
      <c r="H145" s="94" t="s">
        <v>54</v>
      </c>
    </row>
    <row r="146" ht="21.75" spans="1:8">
      <c r="A146" s="81">
        <v>140</v>
      </c>
      <c r="B146" s="94" t="s">
        <v>334</v>
      </c>
      <c r="C146" s="94">
        <v>1</v>
      </c>
      <c r="D146" s="95">
        <v>50</v>
      </c>
      <c r="E146" s="95">
        <v>50</v>
      </c>
      <c r="F146" s="94"/>
      <c r="G146" s="92" t="s">
        <v>210</v>
      </c>
      <c r="H146" s="94" t="s">
        <v>143</v>
      </c>
    </row>
    <row r="147" ht="21.75" spans="1:8">
      <c r="A147" s="81">
        <v>141</v>
      </c>
      <c r="B147" s="94" t="s">
        <v>336</v>
      </c>
      <c r="C147" s="94">
        <v>1</v>
      </c>
      <c r="D147" s="95">
        <v>50</v>
      </c>
      <c r="E147" s="95">
        <v>50</v>
      </c>
      <c r="F147" s="94"/>
      <c r="G147" s="92" t="s">
        <v>210</v>
      </c>
      <c r="H147" s="94" t="s">
        <v>50</v>
      </c>
    </row>
    <row r="148" ht="21.75" spans="1:8">
      <c r="A148" s="81">
        <v>142</v>
      </c>
      <c r="B148" s="94" t="s">
        <v>338</v>
      </c>
      <c r="C148" s="94">
        <v>1</v>
      </c>
      <c r="D148" s="95">
        <v>50</v>
      </c>
      <c r="E148" s="95">
        <v>50</v>
      </c>
      <c r="F148" s="94"/>
      <c r="G148" s="92" t="s">
        <v>210</v>
      </c>
      <c r="H148" s="94" t="s">
        <v>50</v>
      </c>
    </row>
    <row r="149" ht="21.75" spans="1:8">
      <c r="A149" s="81">
        <v>143</v>
      </c>
      <c r="B149" s="94" t="s">
        <v>340</v>
      </c>
      <c r="C149" s="95">
        <v>2</v>
      </c>
      <c r="D149" s="95">
        <v>50</v>
      </c>
      <c r="E149" s="95">
        <v>100</v>
      </c>
      <c r="F149" s="94"/>
      <c r="G149" s="92" t="s">
        <v>210</v>
      </c>
      <c r="H149" s="94" t="s">
        <v>50</v>
      </c>
    </row>
    <row r="150" ht="21.75" spans="1:8">
      <c r="A150" s="81">
        <v>144</v>
      </c>
      <c r="B150" s="94" t="s">
        <v>342</v>
      </c>
      <c r="C150" s="94">
        <v>1</v>
      </c>
      <c r="D150" s="95">
        <v>50</v>
      </c>
      <c r="E150" s="95">
        <v>50</v>
      </c>
      <c r="F150" s="94"/>
      <c r="G150" s="92" t="s">
        <v>210</v>
      </c>
      <c r="H150" s="94" t="s">
        <v>50</v>
      </c>
    </row>
    <row r="151" ht="21.75" spans="1:8">
      <c r="A151" s="81">
        <v>145</v>
      </c>
      <c r="B151" s="94" t="s">
        <v>344</v>
      </c>
      <c r="C151" s="94">
        <v>2</v>
      </c>
      <c r="D151" s="95">
        <v>50</v>
      </c>
      <c r="E151" s="95">
        <v>100</v>
      </c>
      <c r="F151" s="94"/>
      <c r="G151" s="92" t="s">
        <v>210</v>
      </c>
      <c r="H151" s="100" t="s">
        <v>54</v>
      </c>
    </row>
    <row r="152" ht="21.75" spans="1:8">
      <c r="A152" s="81">
        <v>146</v>
      </c>
      <c r="B152" s="94" t="s">
        <v>346</v>
      </c>
      <c r="C152" s="95">
        <v>1</v>
      </c>
      <c r="D152" s="95">
        <v>50</v>
      </c>
      <c r="E152" s="95">
        <v>50</v>
      </c>
      <c r="F152" s="94"/>
      <c r="G152" s="92" t="s">
        <v>210</v>
      </c>
      <c r="H152" s="100" t="s">
        <v>54</v>
      </c>
    </row>
    <row r="153" ht="21.75" spans="1:8">
      <c r="A153" s="81">
        <v>147</v>
      </c>
      <c r="B153" s="94" t="s">
        <v>348</v>
      </c>
      <c r="C153" s="94">
        <v>1</v>
      </c>
      <c r="D153" s="95">
        <v>50</v>
      </c>
      <c r="E153" s="95">
        <v>50</v>
      </c>
      <c r="F153" s="94"/>
      <c r="G153" s="92" t="s">
        <v>210</v>
      </c>
      <c r="H153" s="100" t="s">
        <v>54</v>
      </c>
    </row>
    <row r="154" ht="21.75" spans="1:8">
      <c r="A154" s="81">
        <v>148</v>
      </c>
      <c r="B154" s="94" t="s">
        <v>350</v>
      </c>
      <c r="C154" s="95">
        <v>1</v>
      </c>
      <c r="D154" s="95">
        <v>50</v>
      </c>
      <c r="E154" s="95">
        <v>50</v>
      </c>
      <c r="F154" s="94"/>
      <c r="G154" s="92" t="s">
        <v>210</v>
      </c>
      <c r="H154" s="100" t="s">
        <v>50</v>
      </c>
    </row>
    <row r="155" ht="21.75" spans="1:8">
      <c r="A155" s="81">
        <v>149</v>
      </c>
      <c r="B155" s="94" t="s">
        <v>352</v>
      </c>
      <c r="C155" s="95">
        <v>1</v>
      </c>
      <c r="D155" s="95">
        <v>50</v>
      </c>
      <c r="E155" s="93">
        <v>50</v>
      </c>
      <c r="F155" s="94"/>
      <c r="G155" s="92" t="s">
        <v>210</v>
      </c>
      <c r="H155" s="100" t="s">
        <v>54</v>
      </c>
    </row>
    <row r="156" ht="21.75" spans="1:8">
      <c r="A156" s="81">
        <v>150</v>
      </c>
      <c r="B156" s="94" t="s">
        <v>354</v>
      </c>
      <c r="C156" s="94">
        <v>1</v>
      </c>
      <c r="D156" s="95">
        <v>50</v>
      </c>
      <c r="E156" s="93">
        <v>50</v>
      </c>
      <c r="F156" s="94"/>
      <c r="G156" s="92" t="s">
        <v>210</v>
      </c>
      <c r="H156" s="100" t="s">
        <v>50</v>
      </c>
    </row>
    <row r="157" ht="21.75" spans="1:8">
      <c r="A157" s="81">
        <v>151</v>
      </c>
      <c r="B157" s="94" t="s">
        <v>356</v>
      </c>
      <c r="C157" s="94">
        <v>2</v>
      </c>
      <c r="D157" s="95">
        <v>50</v>
      </c>
      <c r="E157" s="95">
        <v>100</v>
      </c>
      <c r="F157" s="94"/>
      <c r="G157" s="92" t="s">
        <v>210</v>
      </c>
      <c r="H157" s="100" t="s">
        <v>50</v>
      </c>
    </row>
    <row r="158" ht="21.75" spans="1:8">
      <c r="A158" s="81">
        <v>152</v>
      </c>
      <c r="B158" s="94" t="s">
        <v>358</v>
      </c>
      <c r="C158" s="94">
        <v>1</v>
      </c>
      <c r="D158" s="95">
        <v>50</v>
      </c>
      <c r="E158" s="93">
        <v>50</v>
      </c>
      <c r="F158" s="94"/>
      <c r="G158" s="92" t="s">
        <v>210</v>
      </c>
      <c r="H158" s="100" t="s">
        <v>50</v>
      </c>
    </row>
    <row r="159" ht="21.75" spans="1:8">
      <c r="A159" s="81">
        <v>153</v>
      </c>
      <c r="B159" s="94" t="s">
        <v>362</v>
      </c>
      <c r="C159" s="94">
        <v>1</v>
      </c>
      <c r="D159" s="95">
        <v>50</v>
      </c>
      <c r="E159" s="93">
        <v>50</v>
      </c>
      <c r="F159" s="94"/>
      <c r="G159" s="92" t="s">
        <v>210</v>
      </c>
      <c r="H159" s="94" t="s">
        <v>54</v>
      </c>
    </row>
    <row r="160" ht="21.75" spans="1:8">
      <c r="A160" s="81">
        <v>154</v>
      </c>
      <c r="B160" s="94" t="s">
        <v>364</v>
      </c>
      <c r="C160" s="94">
        <v>1</v>
      </c>
      <c r="D160" s="95">
        <v>50</v>
      </c>
      <c r="E160" s="93">
        <v>50</v>
      </c>
      <c r="F160" s="94"/>
      <c r="G160" s="92" t="s">
        <v>210</v>
      </c>
      <c r="H160" s="94" t="s">
        <v>54</v>
      </c>
    </row>
    <row r="161" ht="21.75" spans="1:8">
      <c r="A161" s="81">
        <v>155</v>
      </c>
      <c r="B161" s="94" t="s">
        <v>366</v>
      </c>
      <c r="C161" s="94">
        <v>1</v>
      </c>
      <c r="D161" s="95">
        <v>50</v>
      </c>
      <c r="E161" s="93">
        <v>50</v>
      </c>
      <c r="F161" s="94"/>
      <c r="G161" s="92" t="s">
        <v>210</v>
      </c>
      <c r="H161" s="94" t="s">
        <v>50</v>
      </c>
    </row>
    <row r="162" ht="21.75" spans="1:8">
      <c r="A162" s="81">
        <v>156</v>
      </c>
      <c r="B162" s="94" t="s">
        <v>368</v>
      </c>
      <c r="C162" s="94">
        <v>1</v>
      </c>
      <c r="D162" s="93">
        <v>50</v>
      </c>
      <c r="E162" s="93">
        <v>50</v>
      </c>
      <c r="F162" s="94"/>
      <c r="G162" s="92" t="s">
        <v>210</v>
      </c>
      <c r="H162" s="94" t="s">
        <v>50</v>
      </c>
    </row>
    <row r="163" ht="21.75" spans="1:8">
      <c r="A163" s="81">
        <v>157</v>
      </c>
      <c r="B163" s="94" t="s">
        <v>370</v>
      </c>
      <c r="C163" s="94">
        <v>1</v>
      </c>
      <c r="D163" s="93">
        <v>50</v>
      </c>
      <c r="E163" s="93">
        <v>50</v>
      </c>
      <c r="F163" s="94"/>
      <c r="G163" s="92" t="s">
        <v>210</v>
      </c>
      <c r="H163" s="94" t="s">
        <v>50</v>
      </c>
    </row>
    <row r="164" ht="21.75" spans="1:8">
      <c r="A164" s="81">
        <v>158</v>
      </c>
      <c r="B164" s="94" t="s">
        <v>372</v>
      </c>
      <c r="C164" s="94">
        <v>1</v>
      </c>
      <c r="D164" s="93">
        <v>50</v>
      </c>
      <c r="E164" s="93">
        <v>50</v>
      </c>
      <c r="F164" s="94"/>
      <c r="G164" s="92" t="s">
        <v>210</v>
      </c>
      <c r="H164" s="94" t="s">
        <v>50</v>
      </c>
    </row>
    <row r="165" ht="21.75" spans="1:8">
      <c r="A165" s="81">
        <v>159</v>
      </c>
      <c r="B165" s="94" t="s">
        <v>374</v>
      </c>
      <c r="C165" s="94">
        <v>1</v>
      </c>
      <c r="D165" s="93">
        <v>50</v>
      </c>
      <c r="E165" s="93">
        <v>50</v>
      </c>
      <c r="F165" s="94"/>
      <c r="G165" s="92" t="s">
        <v>210</v>
      </c>
      <c r="H165" s="94" t="s">
        <v>54</v>
      </c>
    </row>
    <row r="166" ht="21.75" spans="1:8">
      <c r="A166" s="81">
        <v>160</v>
      </c>
      <c r="B166" s="94" t="s">
        <v>376</v>
      </c>
      <c r="C166" s="94">
        <v>1</v>
      </c>
      <c r="D166" s="93">
        <v>50</v>
      </c>
      <c r="E166" s="93">
        <v>50</v>
      </c>
      <c r="F166" s="94"/>
      <c r="G166" s="92" t="s">
        <v>210</v>
      </c>
      <c r="H166" s="94" t="s">
        <v>54</v>
      </c>
    </row>
    <row r="167" ht="21.75" spans="1:8">
      <c r="A167" s="81">
        <v>161</v>
      </c>
      <c r="B167" s="92" t="s">
        <v>378</v>
      </c>
      <c r="C167" s="94">
        <v>1</v>
      </c>
      <c r="D167" s="93">
        <v>50</v>
      </c>
      <c r="E167" s="93">
        <v>50</v>
      </c>
      <c r="F167" s="94"/>
      <c r="G167" s="92" t="s">
        <v>210</v>
      </c>
      <c r="H167" s="94" t="s">
        <v>50</v>
      </c>
    </row>
    <row r="168" ht="21.75" spans="1:8">
      <c r="A168" s="81">
        <v>162</v>
      </c>
      <c r="B168" s="104" t="s">
        <v>380</v>
      </c>
      <c r="C168" s="105">
        <v>1</v>
      </c>
      <c r="D168" s="93">
        <v>50</v>
      </c>
      <c r="E168" s="93">
        <v>50</v>
      </c>
      <c r="F168" s="105"/>
      <c r="G168" s="92" t="s">
        <v>210</v>
      </c>
      <c r="H168" s="105" t="s">
        <v>54</v>
      </c>
    </row>
    <row r="169" ht="21.75" spans="1:8">
      <c r="A169" s="81">
        <v>163</v>
      </c>
      <c r="B169" s="92" t="s">
        <v>382</v>
      </c>
      <c r="C169" s="106">
        <v>1</v>
      </c>
      <c r="D169" s="93">
        <v>50</v>
      </c>
      <c r="E169" s="93">
        <v>50</v>
      </c>
      <c r="F169" s="94"/>
      <c r="G169" s="92" t="s">
        <v>210</v>
      </c>
      <c r="H169" s="94" t="s">
        <v>50</v>
      </c>
    </row>
    <row r="170" ht="21.75" spans="1:8">
      <c r="A170" s="81">
        <v>164</v>
      </c>
      <c r="B170" s="92" t="s">
        <v>384</v>
      </c>
      <c r="C170" s="94">
        <v>1</v>
      </c>
      <c r="D170" s="93">
        <v>50</v>
      </c>
      <c r="E170" s="93">
        <v>50</v>
      </c>
      <c r="F170" s="94"/>
      <c r="G170" s="92" t="s">
        <v>210</v>
      </c>
      <c r="H170" s="94" t="s">
        <v>50</v>
      </c>
    </row>
    <row r="171" ht="21.75" spans="1:8">
      <c r="A171" s="81">
        <v>165</v>
      </c>
      <c r="B171" s="92" t="s">
        <v>386</v>
      </c>
      <c r="C171" s="94">
        <v>1</v>
      </c>
      <c r="D171" s="93">
        <v>50</v>
      </c>
      <c r="E171" s="93">
        <v>50</v>
      </c>
      <c r="F171" s="94"/>
      <c r="G171" s="92" t="s">
        <v>210</v>
      </c>
      <c r="H171" s="94" t="s">
        <v>50</v>
      </c>
    </row>
    <row r="172" ht="21.75" spans="1:8">
      <c r="A172" s="81">
        <v>166</v>
      </c>
      <c r="B172" s="104" t="s">
        <v>388</v>
      </c>
      <c r="C172" s="105">
        <v>1</v>
      </c>
      <c r="D172" s="93">
        <v>50</v>
      </c>
      <c r="E172" s="93">
        <v>50</v>
      </c>
      <c r="F172" s="105"/>
      <c r="G172" s="92" t="s">
        <v>210</v>
      </c>
      <c r="H172" s="105" t="s">
        <v>50</v>
      </c>
    </row>
    <row r="173" ht="21.75" spans="1:8">
      <c r="A173" s="81">
        <v>167</v>
      </c>
      <c r="B173" s="92" t="s">
        <v>389</v>
      </c>
      <c r="C173" s="95">
        <v>1</v>
      </c>
      <c r="D173" s="95">
        <v>50</v>
      </c>
      <c r="E173" s="95">
        <v>50</v>
      </c>
      <c r="F173" s="94"/>
      <c r="G173" s="92" t="s">
        <v>210</v>
      </c>
      <c r="H173" s="94" t="s">
        <v>50</v>
      </c>
    </row>
    <row r="174" ht="21.75" spans="1:8">
      <c r="A174" s="81">
        <v>168</v>
      </c>
      <c r="B174" s="92" t="s">
        <v>391</v>
      </c>
      <c r="C174" s="94">
        <v>1</v>
      </c>
      <c r="D174" s="95">
        <v>50</v>
      </c>
      <c r="E174" s="95">
        <v>50</v>
      </c>
      <c r="F174" s="94"/>
      <c r="G174" s="92" t="s">
        <v>210</v>
      </c>
      <c r="H174" s="94" t="s">
        <v>50</v>
      </c>
    </row>
    <row r="175" ht="21.75" spans="1:8">
      <c r="A175" s="81">
        <v>169</v>
      </c>
      <c r="B175" s="92" t="s">
        <v>393</v>
      </c>
      <c r="C175" s="94">
        <v>1</v>
      </c>
      <c r="D175" s="95">
        <v>50</v>
      </c>
      <c r="E175" s="95">
        <v>50</v>
      </c>
      <c r="F175" s="94"/>
      <c r="G175" s="92" t="s">
        <v>210</v>
      </c>
      <c r="H175" s="94" t="s">
        <v>50</v>
      </c>
    </row>
    <row r="176" ht="21.75" spans="1:8">
      <c r="A176" s="81">
        <v>170</v>
      </c>
      <c r="B176" s="92" t="s">
        <v>395</v>
      </c>
      <c r="C176" s="94">
        <v>1</v>
      </c>
      <c r="D176" s="95">
        <v>50</v>
      </c>
      <c r="E176" s="95">
        <v>50</v>
      </c>
      <c r="F176" s="94"/>
      <c r="G176" s="92" t="s">
        <v>210</v>
      </c>
      <c r="H176" s="94" t="s">
        <v>54</v>
      </c>
    </row>
    <row r="177" ht="21.75" spans="1:8">
      <c r="A177" s="81">
        <v>171</v>
      </c>
      <c r="B177" s="92" t="s">
        <v>397</v>
      </c>
      <c r="C177" s="94">
        <v>1</v>
      </c>
      <c r="D177" s="95">
        <v>50</v>
      </c>
      <c r="E177" s="95">
        <v>50</v>
      </c>
      <c r="F177" s="94"/>
      <c r="G177" s="92" t="s">
        <v>210</v>
      </c>
      <c r="H177" s="94" t="s">
        <v>50</v>
      </c>
    </row>
    <row r="178" ht="21.75" spans="1:8">
      <c r="A178" s="81">
        <v>172</v>
      </c>
      <c r="B178" s="94" t="s">
        <v>399</v>
      </c>
      <c r="C178" s="94">
        <v>2</v>
      </c>
      <c r="D178" s="93">
        <v>50</v>
      </c>
      <c r="E178" s="93">
        <v>100</v>
      </c>
      <c r="F178" s="94"/>
      <c r="G178" s="92" t="s">
        <v>210</v>
      </c>
      <c r="H178" s="94" t="s">
        <v>50</v>
      </c>
    </row>
    <row r="179" ht="21.75" spans="1:8">
      <c r="A179" s="81">
        <v>173</v>
      </c>
      <c r="B179" s="94" t="s">
        <v>403</v>
      </c>
      <c r="C179" s="94">
        <v>1</v>
      </c>
      <c r="D179" s="95">
        <v>50</v>
      </c>
      <c r="E179" s="95">
        <v>50</v>
      </c>
      <c r="F179" s="94"/>
      <c r="G179" s="92" t="s">
        <v>210</v>
      </c>
      <c r="H179" s="94" t="s">
        <v>219</v>
      </c>
    </row>
    <row r="180" ht="21.75" spans="1:8">
      <c r="A180" s="81">
        <v>174</v>
      </c>
      <c r="B180" s="94" t="s">
        <v>405</v>
      </c>
      <c r="C180" s="94">
        <v>1</v>
      </c>
      <c r="D180" s="95">
        <v>50</v>
      </c>
      <c r="E180" s="95">
        <v>50</v>
      </c>
      <c r="F180" s="94"/>
      <c r="G180" s="92" t="s">
        <v>210</v>
      </c>
      <c r="H180" s="94" t="s">
        <v>50</v>
      </c>
    </row>
    <row r="181" ht="21.75" spans="1:8">
      <c r="A181" s="81">
        <v>175</v>
      </c>
      <c r="B181" s="94" t="s">
        <v>407</v>
      </c>
      <c r="C181" s="94">
        <v>1</v>
      </c>
      <c r="D181" s="95">
        <v>50</v>
      </c>
      <c r="E181" s="95">
        <v>50</v>
      </c>
      <c r="F181" s="94"/>
      <c r="G181" s="92" t="s">
        <v>210</v>
      </c>
      <c r="H181" s="94" t="s">
        <v>50</v>
      </c>
    </row>
    <row r="182" ht="21.75" spans="1:8">
      <c r="A182" s="81">
        <v>176</v>
      </c>
      <c r="B182" s="94" t="s">
        <v>409</v>
      </c>
      <c r="C182" s="95">
        <v>1</v>
      </c>
      <c r="D182" s="95">
        <v>50</v>
      </c>
      <c r="E182" s="95">
        <v>50</v>
      </c>
      <c r="F182" s="94"/>
      <c r="G182" s="92" t="s">
        <v>210</v>
      </c>
      <c r="H182" s="94" t="s">
        <v>219</v>
      </c>
    </row>
    <row r="183" ht="21.75" spans="1:8">
      <c r="A183" s="81">
        <v>177</v>
      </c>
      <c r="B183" s="94" t="s">
        <v>411</v>
      </c>
      <c r="C183" s="95">
        <v>1</v>
      </c>
      <c r="D183" s="95">
        <v>50</v>
      </c>
      <c r="E183" s="95">
        <v>50</v>
      </c>
      <c r="F183" s="94"/>
      <c r="G183" s="92" t="s">
        <v>210</v>
      </c>
      <c r="H183" s="94" t="s">
        <v>54</v>
      </c>
    </row>
    <row r="184" ht="21.75" spans="1:8">
      <c r="A184" s="81">
        <v>178</v>
      </c>
      <c r="B184" s="94" t="s">
        <v>413</v>
      </c>
      <c r="C184" s="95">
        <v>1</v>
      </c>
      <c r="D184" s="93">
        <v>50</v>
      </c>
      <c r="E184" s="93">
        <v>50</v>
      </c>
      <c r="F184" s="94"/>
      <c r="G184" s="92" t="s">
        <v>210</v>
      </c>
      <c r="H184" s="94" t="s">
        <v>219</v>
      </c>
    </row>
    <row r="185" ht="21.75" spans="1:8">
      <c r="A185" s="81">
        <v>179</v>
      </c>
      <c r="B185" s="94" t="s">
        <v>414</v>
      </c>
      <c r="C185" s="95">
        <v>1</v>
      </c>
      <c r="D185" s="93">
        <v>50</v>
      </c>
      <c r="E185" s="93">
        <v>50</v>
      </c>
      <c r="F185" s="94"/>
      <c r="G185" s="92" t="s">
        <v>210</v>
      </c>
      <c r="H185" s="94" t="s">
        <v>50</v>
      </c>
    </row>
    <row r="186" ht="21.75" spans="1:8">
      <c r="A186" s="81">
        <v>180</v>
      </c>
      <c r="B186" s="94" t="s">
        <v>416</v>
      </c>
      <c r="C186" s="95">
        <v>1</v>
      </c>
      <c r="D186" s="93">
        <v>50</v>
      </c>
      <c r="E186" s="93">
        <v>50</v>
      </c>
      <c r="F186" s="94"/>
      <c r="G186" s="92" t="s">
        <v>210</v>
      </c>
      <c r="H186" s="94" t="s">
        <v>50</v>
      </c>
    </row>
    <row r="187" ht="21.75" spans="1:8">
      <c r="A187" s="81">
        <v>181</v>
      </c>
      <c r="B187" s="94" t="s">
        <v>418</v>
      </c>
      <c r="C187" s="95">
        <v>1</v>
      </c>
      <c r="D187" s="93">
        <v>50</v>
      </c>
      <c r="E187" s="93">
        <v>50</v>
      </c>
      <c r="F187" s="94"/>
      <c r="G187" s="92" t="s">
        <v>210</v>
      </c>
      <c r="H187" s="94" t="s">
        <v>50</v>
      </c>
    </row>
    <row r="188" ht="21.75" spans="1:8">
      <c r="A188" s="81">
        <v>182</v>
      </c>
      <c r="B188" s="94" t="s">
        <v>420</v>
      </c>
      <c r="C188" s="95">
        <v>2</v>
      </c>
      <c r="D188" s="93">
        <v>50</v>
      </c>
      <c r="E188" s="93">
        <v>100</v>
      </c>
      <c r="F188" s="94"/>
      <c r="G188" s="92" t="s">
        <v>210</v>
      </c>
      <c r="H188" s="94" t="s">
        <v>50</v>
      </c>
    </row>
    <row r="189" ht="21.75" spans="1:8">
      <c r="A189" s="81">
        <v>183</v>
      </c>
      <c r="B189" s="94" t="s">
        <v>422</v>
      </c>
      <c r="C189" s="95">
        <v>1</v>
      </c>
      <c r="D189" s="93">
        <v>50</v>
      </c>
      <c r="E189" s="93">
        <v>50</v>
      </c>
      <c r="F189" s="94"/>
      <c r="G189" s="92" t="s">
        <v>210</v>
      </c>
      <c r="H189" s="94" t="s">
        <v>219</v>
      </c>
    </row>
    <row r="190" ht="21.75" spans="1:8">
      <c r="A190" s="81">
        <v>184</v>
      </c>
      <c r="B190" s="94" t="s">
        <v>424</v>
      </c>
      <c r="C190" s="95">
        <v>1</v>
      </c>
      <c r="D190" s="93">
        <v>50</v>
      </c>
      <c r="E190" s="93">
        <v>50</v>
      </c>
      <c r="F190" s="94"/>
      <c r="G190" s="92" t="s">
        <v>210</v>
      </c>
      <c r="H190" s="94" t="s">
        <v>219</v>
      </c>
    </row>
    <row r="191" ht="21.75" spans="1:8">
      <c r="A191" s="81">
        <v>185</v>
      </c>
      <c r="B191" s="94" t="s">
        <v>426</v>
      </c>
      <c r="C191" s="95">
        <v>1</v>
      </c>
      <c r="D191" s="93">
        <v>50</v>
      </c>
      <c r="E191" s="93">
        <v>50</v>
      </c>
      <c r="F191" s="94"/>
      <c r="G191" s="92" t="s">
        <v>210</v>
      </c>
      <c r="H191" s="94" t="s">
        <v>50</v>
      </c>
    </row>
    <row r="192" ht="21.75" spans="1:8">
      <c r="A192" s="81">
        <v>186</v>
      </c>
      <c r="B192" s="94" t="s">
        <v>428</v>
      </c>
      <c r="C192" s="95">
        <v>3</v>
      </c>
      <c r="D192" s="93">
        <v>50</v>
      </c>
      <c r="E192" s="93">
        <v>150</v>
      </c>
      <c r="F192" s="94"/>
      <c r="G192" s="92" t="s">
        <v>210</v>
      </c>
      <c r="H192" s="94" t="s">
        <v>50</v>
      </c>
    </row>
    <row r="193" ht="21.75" spans="1:8">
      <c r="A193" s="81">
        <v>187</v>
      </c>
      <c r="B193" s="94" t="s">
        <v>430</v>
      </c>
      <c r="C193" s="95">
        <v>1</v>
      </c>
      <c r="D193" s="93">
        <v>50</v>
      </c>
      <c r="E193" s="93">
        <v>50</v>
      </c>
      <c r="F193" s="94"/>
      <c r="G193" s="92" t="s">
        <v>210</v>
      </c>
      <c r="H193" s="94" t="s">
        <v>50</v>
      </c>
    </row>
    <row r="194" s="68" customFormat="true" ht="21.75" spans="1:8">
      <c r="A194" s="96">
        <v>188</v>
      </c>
      <c r="B194" s="108" t="s">
        <v>328</v>
      </c>
      <c r="C194" s="98">
        <v>2</v>
      </c>
      <c r="D194" s="109">
        <v>50</v>
      </c>
      <c r="E194" s="109">
        <v>100</v>
      </c>
      <c r="F194" s="102"/>
      <c r="G194" s="103" t="s">
        <v>210</v>
      </c>
      <c r="H194" s="115" t="s">
        <v>50</v>
      </c>
    </row>
    <row r="195" ht="15.75" spans="1:9">
      <c r="A195" s="81">
        <v>189</v>
      </c>
      <c r="B195" s="19" t="s">
        <v>435</v>
      </c>
      <c r="C195" s="20">
        <v>1</v>
      </c>
      <c r="D195" s="18">
        <v>50</v>
      </c>
      <c r="E195" s="40">
        <f t="shared" ref="E195:E258" si="2">C195*D195</f>
        <v>50</v>
      </c>
      <c r="F195" s="37"/>
      <c r="G195" s="37">
        <v>2024.09</v>
      </c>
      <c r="H195" s="116"/>
      <c r="I195" s="2" t="s">
        <v>1158</v>
      </c>
    </row>
    <row r="196" ht="15.75" spans="1:8">
      <c r="A196" s="81">
        <v>190</v>
      </c>
      <c r="B196" s="19" t="s">
        <v>437</v>
      </c>
      <c r="C196" s="20">
        <v>1</v>
      </c>
      <c r="D196" s="18">
        <v>50</v>
      </c>
      <c r="E196" s="40">
        <f t="shared" si="2"/>
        <v>50</v>
      </c>
      <c r="F196" s="37"/>
      <c r="G196" s="37">
        <v>2024.09</v>
      </c>
      <c r="H196" s="116"/>
    </row>
    <row r="197" ht="15.75" spans="1:8">
      <c r="A197" s="81">
        <v>191</v>
      </c>
      <c r="B197" s="19" t="s">
        <v>441</v>
      </c>
      <c r="C197" s="20">
        <v>1</v>
      </c>
      <c r="D197" s="18">
        <v>50</v>
      </c>
      <c r="E197" s="40">
        <f t="shared" si="2"/>
        <v>50</v>
      </c>
      <c r="F197" s="37"/>
      <c r="G197" s="37">
        <v>2024.09</v>
      </c>
      <c r="H197" s="116"/>
    </row>
    <row r="198" ht="15.75" spans="1:8">
      <c r="A198" s="81">
        <v>192</v>
      </c>
      <c r="B198" s="19" t="s">
        <v>443</v>
      </c>
      <c r="C198" s="20">
        <v>1</v>
      </c>
      <c r="D198" s="18">
        <v>50</v>
      </c>
      <c r="E198" s="40">
        <f t="shared" si="2"/>
        <v>50</v>
      </c>
      <c r="F198" s="37"/>
      <c r="G198" s="37">
        <v>2024.09</v>
      </c>
      <c r="H198" s="116"/>
    </row>
    <row r="199" ht="15.75" spans="1:8">
      <c r="A199" s="81">
        <v>193</v>
      </c>
      <c r="B199" s="110" t="s">
        <v>445</v>
      </c>
      <c r="C199" s="111">
        <v>1</v>
      </c>
      <c r="D199" s="18">
        <v>50</v>
      </c>
      <c r="E199" s="40">
        <f t="shared" si="2"/>
        <v>50</v>
      </c>
      <c r="F199" s="37"/>
      <c r="G199" s="37">
        <v>2024.09</v>
      </c>
      <c r="H199" s="116"/>
    </row>
    <row r="200" ht="15.75" spans="1:8">
      <c r="A200" s="81">
        <v>194</v>
      </c>
      <c r="B200" s="19" t="s">
        <v>447</v>
      </c>
      <c r="C200" s="20">
        <v>1</v>
      </c>
      <c r="D200" s="18">
        <v>50</v>
      </c>
      <c r="E200" s="40">
        <f t="shared" si="2"/>
        <v>50</v>
      </c>
      <c r="F200" s="37"/>
      <c r="G200" s="37">
        <v>2024.09</v>
      </c>
      <c r="H200" s="116"/>
    </row>
    <row r="201" ht="15.75" spans="1:8">
      <c r="A201" s="81">
        <v>195</v>
      </c>
      <c r="B201" s="19" t="s">
        <v>449</v>
      </c>
      <c r="C201" s="20">
        <v>1</v>
      </c>
      <c r="D201" s="18">
        <v>50</v>
      </c>
      <c r="E201" s="40">
        <f t="shared" si="2"/>
        <v>50</v>
      </c>
      <c r="F201" s="37"/>
      <c r="G201" s="37">
        <v>2024.09</v>
      </c>
      <c r="H201" s="116"/>
    </row>
    <row r="202" ht="15.75" spans="1:8">
      <c r="A202" s="81">
        <v>196</v>
      </c>
      <c r="B202" s="19" t="s">
        <v>451</v>
      </c>
      <c r="C202" s="20">
        <v>2</v>
      </c>
      <c r="D202" s="18">
        <v>50</v>
      </c>
      <c r="E202" s="40">
        <f t="shared" si="2"/>
        <v>100</v>
      </c>
      <c r="F202" s="37"/>
      <c r="G202" s="37">
        <v>2024.09</v>
      </c>
      <c r="H202" s="116"/>
    </row>
    <row r="203" ht="15.75" spans="1:8">
      <c r="A203" s="81">
        <v>197</v>
      </c>
      <c r="B203" s="19" t="s">
        <v>453</v>
      </c>
      <c r="C203" s="20">
        <v>1</v>
      </c>
      <c r="D203" s="18">
        <v>50</v>
      </c>
      <c r="E203" s="40">
        <f t="shared" si="2"/>
        <v>50</v>
      </c>
      <c r="F203" s="37"/>
      <c r="G203" s="37">
        <v>2024.09</v>
      </c>
      <c r="H203" s="116"/>
    </row>
    <row r="204" ht="15.75" spans="1:8">
      <c r="A204" s="81">
        <v>198</v>
      </c>
      <c r="B204" s="19" t="s">
        <v>455</v>
      </c>
      <c r="C204" s="20">
        <v>1</v>
      </c>
      <c r="D204" s="18">
        <v>50</v>
      </c>
      <c r="E204" s="40">
        <f t="shared" si="2"/>
        <v>50</v>
      </c>
      <c r="F204" s="37"/>
      <c r="G204" s="37">
        <v>2024.09</v>
      </c>
      <c r="H204" s="116"/>
    </row>
    <row r="205" ht="15.75" spans="1:8">
      <c r="A205" s="81">
        <v>199</v>
      </c>
      <c r="B205" s="19" t="s">
        <v>457</v>
      </c>
      <c r="C205" s="20">
        <v>1</v>
      </c>
      <c r="D205" s="18">
        <v>50</v>
      </c>
      <c r="E205" s="40">
        <f t="shared" si="2"/>
        <v>50</v>
      </c>
      <c r="F205" s="37"/>
      <c r="G205" s="37">
        <v>2024.09</v>
      </c>
      <c r="H205" s="116"/>
    </row>
    <row r="206" ht="15.75" spans="1:8">
      <c r="A206" s="81">
        <v>200</v>
      </c>
      <c r="B206" s="19" t="s">
        <v>459</v>
      </c>
      <c r="C206" s="20">
        <v>1</v>
      </c>
      <c r="D206" s="18">
        <v>50</v>
      </c>
      <c r="E206" s="40">
        <f t="shared" si="2"/>
        <v>50</v>
      </c>
      <c r="F206" s="37"/>
      <c r="G206" s="37">
        <v>2024.09</v>
      </c>
      <c r="H206" s="116"/>
    </row>
    <row r="207" ht="15.75" spans="1:8">
      <c r="A207" s="81">
        <v>201</v>
      </c>
      <c r="B207" s="19" t="s">
        <v>461</v>
      </c>
      <c r="C207" s="20">
        <v>1</v>
      </c>
      <c r="D207" s="18">
        <v>50</v>
      </c>
      <c r="E207" s="40">
        <f t="shared" si="2"/>
        <v>50</v>
      </c>
      <c r="F207" s="37"/>
      <c r="G207" s="37">
        <v>2024.09</v>
      </c>
      <c r="H207" s="116"/>
    </row>
    <row r="208" ht="15.75" spans="1:8">
      <c r="A208" s="81">
        <v>202</v>
      </c>
      <c r="B208" s="19" t="s">
        <v>463</v>
      </c>
      <c r="C208" s="20">
        <v>1</v>
      </c>
      <c r="D208" s="18">
        <v>50</v>
      </c>
      <c r="E208" s="40">
        <f t="shared" si="2"/>
        <v>50</v>
      </c>
      <c r="F208" s="37"/>
      <c r="G208" s="37">
        <v>2024.09</v>
      </c>
      <c r="H208" s="116"/>
    </row>
    <row r="209" ht="15.75" spans="1:8">
      <c r="A209" s="81">
        <v>203</v>
      </c>
      <c r="B209" s="19" t="s">
        <v>465</v>
      </c>
      <c r="C209" s="20">
        <v>2</v>
      </c>
      <c r="D209" s="18">
        <v>50</v>
      </c>
      <c r="E209" s="40">
        <f t="shared" si="2"/>
        <v>100</v>
      </c>
      <c r="F209" s="37"/>
      <c r="G209" s="37">
        <v>2024.09</v>
      </c>
      <c r="H209" s="116"/>
    </row>
    <row r="210" ht="15.75" spans="1:8">
      <c r="A210" s="81">
        <v>204</v>
      </c>
      <c r="B210" s="19" t="s">
        <v>467</v>
      </c>
      <c r="C210" s="20">
        <v>1</v>
      </c>
      <c r="D210" s="18">
        <v>50</v>
      </c>
      <c r="E210" s="40">
        <f t="shared" si="2"/>
        <v>50</v>
      </c>
      <c r="F210" s="41"/>
      <c r="G210" s="37">
        <v>2024.09</v>
      </c>
      <c r="H210" s="116"/>
    </row>
    <row r="211" ht="15.75" spans="1:8">
      <c r="A211" s="81">
        <v>205</v>
      </c>
      <c r="B211" s="19" t="s">
        <v>469</v>
      </c>
      <c r="C211" s="20">
        <v>1</v>
      </c>
      <c r="D211" s="18">
        <v>50</v>
      </c>
      <c r="E211" s="40">
        <f t="shared" si="2"/>
        <v>50</v>
      </c>
      <c r="F211" s="37"/>
      <c r="G211" s="37">
        <v>2024.09</v>
      </c>
      <c r="H211" s="117"/>
    </row>
    <row r="212" ht="15.75" spans="1:8">
      <c r="A212" s="81">
        <v>206</v>
      </c>
      <c r="B212" s="19" t="s">
        <v>471</v>
      </c>
      <c r="C212" s="20">
        <v>1</v>
      </c>
      <c r="D212" s="18">
        <v>50</v>
      </c>
      <c r="E212" s="40">
        <f t="shared" si="2"/>
        <v>50</v>
      </c>
      <c r="F212" s="37"/>
      <c r="G212" s="37">
        <v>2024.09</v>
      </c>
      <c r="H212" s="117"/>
    </row>
    <row r="213" ht="15.75" spans="1:8">
      <c r="A213" s="81">
        <v>207</v>
      </c>
      <c r="B213" s="112" t="s">
        <v>473</v>
      </c>
      <c r="C213" s="20">
        <v>1</v>
      </c>
      <c r="D213" s="18">
        <v>50</v>
      </c>
      <c r="E213" s="40">
        <f t="shared" si="2"/>
        <v>50</v>
      </c>
      <c r="F213" s="37"/>
      <c r="G213" s="37">
        <v>2024.09</v>
      </c>
      <c r="H213" s="117"/>
    </row>
    <row r="214" ht="15.75" spans="1:8">
      <c r="A214" s="81">
        <v>208</v>
      </c>
      <c r="B214" s="112" t="s">
        <v>475</v>
      </c>
      <c r="C214" s="113">
        <v>1</v>
      </c>
      <c r="D214" s="18">
        <v>50</v>
      </c>
      <c r="E214" s="40">
        <f t="shared" si="2"/>
        <v>50</v>
      </c>
      <c r="F214" s="37"/>
      <c r="G214" s="37">
        <v>2024.09</v>
      </c>
      <c r="H214" s="117"/>
    </row>
    <row r="215" ht="15.75" spans="1:8">
      <c r="A215" s="81">
        <v>209</v>
      </c>
      <c r="B215" s="112" t="s">
        <v>477</v>
      </c>
      <c r="C215" s="20">
        <v>1</v>
      </c>
      <c r="D215" s="18">
        <v>50</v>
      </c>
      <c r="E215" s="40">
        <f t="shared" si="2"/>
        <v>50</v>
      </c>
      <c r="F215" s="37"/>
      <c r="G215" s="37">
        <v>2024.09</v>
      </c>
      <c r="H215" s="117"/>
    </row>
    <row r="216" ht="15.75" spans="1:8">
      <c r="A216" s="81">
        <v>210</v>
      </c>
      <c r="B216" s="19" t="s">
        <v>479</v>
      </c>
      <c r="C216" s="20">
        <v>1</v>
      </c>
      <c r="D216" s="18">
        <v>50</v>
      </c>
      <c r="E216" s="40">
        <f t="shared" si="2"/>
        <v>50</v>
      </c>
      <c r="F216" s="37"/>
      <c r="G216" s="37">
        <v>2024.09</v>
      </c>
      <c r="H216" s="117"/>
    </row>
    <row r="217" ht="15.75" spans="1:8">
      <c r="A217" s="81">
        <v>211</v>
      </c>
      <c r="B217" s="19" t="s">
        <v>481</v>
      </c>
      <c r="C217" s="20">
        <v>1</v>
      </c>
      <c r="D217" s="18">
        <v>50</v>
      </c>
      <c r="E217" s="40">
        <f t="shared" si="2"/>
        <v>50</v>
      </c>
      <c r="F217" s="37"/>
      <c r="G217" s="37">
        <v>2024.09</v>
      </c>
      <c r="H217" s="117"/>
    </row>
    <row r="218" ht="15.75" spans="1:8">
      <c r="A218" s="81">
        <v>212</v>
      </c>
      <c r="B218" s="19" t="s">
        <v>483</v>
      </c>
      <c r="C218" s="20">
        <v>1</v>
      </c>
      <c r="D218" s="18">
        <v>50</v>
      </c>
      <c r="E218" s="40">
        <f t="shared" si="2"/>
        <v>50</v>
      </c>
      <c r="F218" s="37"/>
      <c r="G218" s="37">
        <v>2024.09</v>
      </c>
      <c r="H218" s="117"/>
    </row>
    <row r="219" ht="15.75" spans="1:8">
      <c r="A219" s="81">
        <v>213</v>
      </c>
      <c r="B219" s="19" t="s">
        <v>485</v>
      </c>
      <c r="C219" s="20">
        <v>1</v>
      </c>
      <c r="D219" s="18">
        <v>50</v>
      </c>
      <c r="E219" s="40">
        <f t="shared" si="2"/>
        <v>50</v>
      </c>
      <c r="F219" s="37"/>
      <c r="G219" s="37">
        <v>2024.09</v>
      </c>
      <c r="H219" s="117"/>
    </row>
    <row r="220" ht="15.75" spans="1:8">
      <c r="A220" s="81">
        <v>214</v>
      </c>
      <c r="B220" s="19" t="s">
        <v>487</v>
      </c>
      <c r="C220" s="20">
        <v>1</v>
      </c>
      <c r="D220" s="18">
        <v>50</v>
      </c>
      <c r="E220" s="40">
        <f t="shared" si="2"/>
        <v>50</v>
      </c>
      <c r="F220" s="37"/>
      <c r="G220" s="37">
        <v>2024.09</v>
      </c>
      <c r="H220" s="117"/>
    </row>
    <row r="221" ht="15.75" spans="1:8">
      <c r="A221" s="81">
        <v>215</v>
      </c>
      <c r="B221" s="19" t="s">
        <v>489</v>
      </c>
      <c r="C221" s="20">
        <v>1</v>
      </c>
      <c r="D221" s="18">
        <v>50</v>
      </c>
      <c r="E221" s="40">
        <f t="shared" si="2"/>
        <v>50</v>
      </c>
      <c r="F221" s="37"/>
      <c r="G221" s="37">
        <v>2024.09</v>
      </c>
      <c r="H221" s="117"/>
    </row>
    <row r="222" ht="15.75" spans="1:8">
      <c r="A222" s="81">
        <v>216</v>
      </c>
      <c r="B222" s="19" t="s">
        <v>491</v>
      </c>
      <c r="C222" s="20">
        <v>1</v>
      </c>
      <c r="D222" s="18">
        <v>50</v>
      </c>
      <c r="E222" s="40">
        <f t="shared" si="2"/>
        <v>50</v>
      </c>
      <c r="F222" s="37"/>
      <c r="G222" s="37">
        <v>2024.09</v>
      </c>
      <c r="H222" s="117"/>
    </row>
    <row r="223" ht="15.75" spans="1:8">
      <c r="A223" s="81">
        <v>217</v>
      </c>
      <c r="B223" s="19" t="s">
        <v>493</v>
      </c>
      <c r="C223" s="20">
        <v>1</v>
      </c>
      <c r="D223" s="18">
        <v>50</v>
      </c>
      <c r="E223" s="40">
        <f t="shared" si="2"/>
        <v>50</v>
      </c>
      <c r="F223" s="37"/>
      <c r="G223" s="37">
        <v>2024.09</v>
      </c>
      <c r="H223" s="117"/>
    </row>
    <row r="224" ht="15.75" spans="1:8">
      <c r="A224" s="81">
        <v>218</v>
      </c>
      <c r="B224" s="19" t="s">
        <v>495</v>
      </c>
      <c r="C224" s="20">
        <v>1</v>
      </c>
      <c r="D224" s="18">
        <v>50</v>
      </c>
      <c r="E224" s="40">
        <f t="shared" si="2"/>
        <v>50</v>
      </c>
      <c r="F224" s="37"/>
      <c r="G224" s="37">
        <v>2024.09</v>
      </c>
      <c r="H224" s="117"/>
    </row>
    <row r="225" ht="15.75" spans="1:8">
      <c r="A225" s="81">
        <v>219</v>
      </c>
      <c r="B225" s="19" t="s">
        <v>497</v>
      </c>
      <c r="C225" s="20">
        <v>1</v>
      </c>
      <c r="D225" s="18">
        <v>50</v>
      </c>
      <c r="E225" s="40">
        <f t="shared" si="2"/>
        <v>50</v>
      </c>
      <c r="F225" s="37"/>
      <c r="G225" s="37">
        <v>2024.09</v>
      </c>
      <c r="H225" s="117"/>
    </row>
    <row r="226" ht="15.75" spans="1:8">
      <c r="A226" s="81">
        <v>220</v>
      </c>
      <c r="B226" s="19" t="s">
        <v>500</v>
      </c>
      <c r="C226" s="20">
        <v>1</v>
      </c>
      <c r="D226" s="18">
        <v>50</v>
      </c>
      <c r="E226" s="40">
        <f t="shared" si="2"/>
        <v>50</v>
      </c>
      <c r="F226" s="37"/>
      <c r="G226" s="37">
        <v>2024.09</v>
      </c>
      <c r="H226" s="117"/>
    </row>
    <row r="227" ht="15.75" spans="1:8">
      <c r="A227" s="81">
        <v>221</v>
      </c>
      <c r="B227" s="19" t="s">
        <v>502</v>
      </c>
      <c r="C227" s="20">
        <v>1</v>
      </c>
      <c r="D227" s="18">
        <v>50</v>
      </c>
      <c r="E227" s="40">
        <f t="shared" si="2"/>
        <v>50</v>
      </c>
      <c r="F227" s="37"/>
      <c r="G227" s="37">
        <v>2024.09</v>
      </c>
      <c r="H227" s="117"/>
    </row>
    <row r="228" ht="15.75" spans="1:8">
      <c r="A228" s="81">
        <v>222</v>
      </c>
      <c r="B228" s="19" t="s">
        <v>504</v>
      </c>
      <c r="C228" s="20">
        <v>1</v>
      </c>
      <c r="D228" s="18">
        <v>50</v>
      </c>
      <c r="E228" s="40">
        <f t="shared" si="2"/>
        <v>50</v>
      </c>
      <c r="F228" s="37"/>
      <c r="G228" s="37">
        <v>2024.09</v>
      </c>
      <c r="H228" s="117"/>
    </row>
    <row r="229" ht="15.75" spans="1:8">
      <c r="A229" s="81">
        <v>223</v>
      </c>
      <c r="B229" s="19" t="s">
        <v>506</v>
      </c>
      <c r="C229" s="20">
        <v>1</v>
      </c>
      <c r="D229" s="18">
        <v>50</v>
      </c>
      <c r="E229" s="40">
        <f t="shared" si="2"/>
        <v>50</v>
      </c>
      <c r="F229" s="37"/>
      <c r="G229" s="37">
        <v>2024.09</v>
      </c>
      <c r="H229" s="117"/>
    </row>
    <row r="230" ht="15.75" spans="1:8">
      <c r="A230" s="81">
        <v>224</v>
      </c>
      <c r="B230" s="114" t="s">
        <v>508</v>
      </c>
      <c r="C230" s="20">
        <v>1</v>
      </c>
      <c r="D230" s="18">
        <v>50</v>
      </c>
      <c r="E230" s="40">
        <f t="shared" si="2"/>
        <v>50</v>
      </c>
      <c r="F230" s="37"/>
      <c r="G230" s="37">
        <v>2024.09</v>
      </c>
      <c r="H230" s="117"/>
    </row>
    <row r="231" ht="15.75" spans="1:8">
      <c r="A231" s="81">
        <v>225</v>
      </c>
      <c r="B231" s="114" t="s">
        <v>510</v>
      </c>
      <c r="C231" s="20">
        <v>1</v>
      </c>
      <c r="D231" s="18">
        <v>50</v>
      </c>
      <c r="E231" s="40">
        <f t="shared" si="2"/>
        <v>50</v>
      </c>
      <c r="F231" s="37"/>
      <c r="G231" s="37">
        <v>2024.09</v>
      </c>
      <c r="H231" s="117"/>
    </row>
    <row r="232" ht="15.75" spans="1:8">
      <c r="A232" s="81">
        <v>226</v>
      </c>
      <c r="B232" s="112" t="s">
        <v>512</v>
      </c>
      <c r="C232" s="20">
        <v>1</v>
      </c>
      <c r="D232" s="18">
        <v>50</v>
      </c>
      <c r="E232" s="40">
        <f t="shared" si="2"/>
        <v>50</v>
      </c>
      <c r="F232" s="37"/>
      <c r="G232" s="37">
        <v>2024.09</v>
      </c>
      <c r="H232" s="117"/>
    </row>
    <row r="233" ht="21.75" spans="1:9">
      <c r="A233" s="81">
        <v>227</v>
      </c>
      <c r="B233" s="27" t="s">
        <v>514</v>
      </c>
      <c r="C233" s="18">
        <v>1</v>
      </c>
      <c r="D233" s="18">
        <v>50</v>
      </c>
      <c r="E233" s="40">
        <f t="shared" si="2"/>
        <v>50</v>
      </c>
      <c r="F233" s="37"/>
      <c r="G233" s="37">
        <v>2024.9</v>
      </c>
      <c r="H233" s="37" t="s">
        <v>50</v>
      </c>
      <c r="I233" s="2" t="s">
        <v>1159</v>
      </c>
    </row>
    <row r="234" ht="21.75" spans="1:8">
      <c r="A234" s="81">
        <v>228</v>
      </c>
      <c r="B234" s="27" t="s">
        <v>516</v>
      </c>
      <c r="C234" s="18">
        <v>1</v>
      </c>
      <c r="D234" s="18">
        <v>50</v>
      </c>
      <c r="E234" s="40">
        <f t="shared" si="2"/>
        <v>50</v>
      </c>
      <c r="F234" s="37"/>
      <c r="G234" s="37">
        <v>2024.9</v>
      </c>
      <c r="H234" s="37" t="s">
        <v>50</v>
      </c>
    </row>
    <row r="235" ht="21.75" spans="1:8">
      <c r="A235" s="81">
        <v>229</v>
      </c>
      <c r="B235" s="27" t="s">
        <v>518</v>
      </c>
      <c r="C235" s="18">
        <v>1</v>
      </c>
      <c r="D235" s="18">
        <v>50</v>
      </c>
      <c r="E235" s="40">
        <f t="shared" si="2"/>
        <v>50</v>
      </c>
      <c r="F235" s="37"/>
      <c r="G235" s="37">
        <v>2024.9</v>
      </c>
      <c r="H235" s="37" t="s">
        <v>50</v>
      </c>
    </row>
    <row r="236" ht="21.75" spans="1:8">
      <c r="A236" s="81">
        <v>230</v>
      </c>
      <c r="B236" s="27" t="s">
        <v>520</v>
      </c>
      <c r="C236" s="18">
        <v>1</v>
      </c>
      <c r="D236" s="18">
        <v>50</v>
      </c>
      <c r="E236" s="40">
        <f t="shared" si="2"/>
        <v>50</v>
      </c>
      <c r="F236" s="37"/>
      <c r="G236" s="37">
        <v>2024.9</v>
      </c>
      <c r="H236" s="37" t="s">
        <v>50</v>
      </c>
    </row>
    <row r="237" ht="21.75" spans="1:8">
      <c r="A237" s="81">
        <v>231</v>
      </c>
      <c r="B237" s="27" t="s">
        <v>522</v>
      </c>
      <c r="C237" s="18">
        <v>3</v>
      </c>
      <c r="D237" s="18">
        <v>50</v>
      </c>
      <c r="E237" s="40">
        <f t="shared" si="2"/>
        <v>150</v>
      </c>
      <c r="F237" s="41"/>
      <c r="G237" s="37">
        <v>2024.9</v>
      </c>
      <c r="H237" s="37" t="s">
        <v>50</v>
      </c>
    </row>
    <row r="238" ht="21.75" spans="1:8">
      <c r="A238" s="81">
        <v>232</v>
      </c>
      <c r="B238" s="27" t="s">
        <v>524</v>
      </c>
      <c r="C238" s="18">
        <v>1</v>
      </c>
      <c r="D238" s="18">
        <v>50</v>
      </c>
      <c r="E238" s="40">
        <f t="shared" si="2"/>
        <v>50</v>
      </c>
      <c r="F238" s="37"/>
      <c r="G238" s="37">
        <v>2024.9</v>
      </c>
      <c r="H238" s="37" t="s">
        <v>50</v>
      </c>
    </row>
    <row r="239" ht="21.75" spans="1:8">
      <c r="A239" s="81">
        <v>233</v>
      </c>
      <c r="B239" s="27" t="s">
        <v>526</v>
      </c>
      <c r="C239" s="18">
        <v>1</v>
      </c>
      <c r="D239" s="18">
        <v>50</v>
      </c>
      <c r="E239" s="40">
        <f t="shared" si="2"/>
        <v>50</v>
      </c>
      <c r="F239" s="37"/>
      <c r="G239" s="37">
        <v>2024.9</v>
      </c>
      <c r="H239" s="37" t="s">
        <v>50</v>
      </c>
    </row>
    <row r="240" ht="21.75" spans="1:8">
      <c r="A240" s="81">
        <v>234</v>
      </c>
      <c r="B240" s="27" t="s">
        <v>528</v>
      </c>
      <c r="C240" s="18">
        <v>1</v>
      </c>
      <c r="D240" s="18">
        <v>50</v>
      </c>
      <c r="E240" s="40">
        <f t="shared" si="2"/>
        <v>50</v>
      </c>
      <c r="F240" s="37"/>
      <c r="G240" s="37">
        <v>2024.9</v>
      </c>
      <c r="H240" s="37" t="s">
        <v>50</v>
      </c>
    </row>
    <row r="241" ht="21.75" spans="1:8">
      <c r="A241" s="81">
        <v>235</v>
      </c>
      <c r="B241" s="27" t="s">
        <v>530</v>
      </c>
      <c r="C241" s="18">
        <v>1</v>
      </c>
      <c r="D241" s="18">
        <v>50</v>
      </c>
      <c r="E241" s="40">
        <f t="shared" si="2"/>
        <v>50</v>
      </c>
      <c r="F241" s="37"/>
      <c r="G241" s="37">
        <v>2024.9</v>
      </c>
      <c r="H241" s="37" t="s">
        <v>50</v>
      </c>
    </row>
    <row r="242" ht="21.75" spans="1:8">
      <c r="A242" s="81">
        <v>236</v>
      </c>
      <c r="B242" s="27" t="s">
        <v>532</v>
      </c>
      <c r="C242" s="18">
        <v>1</v>
      </c>
      <c r="D242" s="18">
        <v>50</v>
      </c>
      <c r="E242" s="40">
        <f t="shared" si="2"/>
        <v>50</v>
      </c>
      <c r="F242" s="37"/>
      <c r="G242" s="37">
        <v>2024.9</v>
      </c>
      <c r="H242" s="37" t="s">
        <v>50</v>
      </c>
    </row>
    <row r="243" ht="21.75" spans="1:8">
      <c r="A243" s="81">
        <v>237</v>
      </c>
      <c r="B243" s="27" t="s">
        <v>534</v>
      </c>
      <c r="C243" s="18">
        <v>1</v>
      </c>
      <c r="D243" s="18">
        <v>50</v>
      </c>
      <c r="E243" s="40">
        <f t="shared" si="2"/>
        <v>50</v>
      </c>
      <c r="F243" s="37"/>
      <c r="G243" s="37">
        <v>2024.9</v>
      </c>
      <c r="H243" s="37" t="s">
        <v>50</v>
      </c>
    </row>
    <row r="244" ht="21.75" spans="1:8">
      <c r="A244" s="81">
        <v>238</v>
      </c>
      <c r="B244" s="27" t="s">
        <v>536</v>
      </c>
      <c r="C244" s="18">
        <v>2</v>
      </c>
      <c r="D244" s="18">
        <v>50</v>
      </c>
      <c r="E244" s="40">
        <f t="shared" si="2"/>
        <v>100</v>
      </c>
      <c r="F244" s="37"/>
      <c r="G244" s="37">
        <v>2024.9</v>
      </c>
      <c r="H244" s="37" t="s">
        <v>54</v>
      </c>
    </row>
    <row r="245" ht="21.75" spans="1:8">
      <c r="A245" s="81">
        <v>239</v>
      </c>
      <c r="B245" s="27" t="s">
        <v>538</v>
      </c>
      <c r="C245" s="18">
        <v>1</v>
      </c>
      <c r="D245" s="18">
        <v>50</v>
      </c>
      <c r="E245" s="40">
        <f t="shared" si="2"/>
        <v>50</v>
      </c>
      <c r="F245" s="37"/>
      <c r="G245" s="37">
        <v>2024.9</v>
      </c>
      <c r="H245" s="37" t="s">
        <v>50</v>
      </c>
    </row>
    <row r="246" ht="21.75" spans="1:8">
      <c r="A246" s="81">
        <v>240</v>
      </c>
      <c r="B246" s="27" t="s">
        <v>540</v>
      </c>
      <c r="C246" s="18">
        <v>1</v>
      </c>
      <c r="D246" s="18">
        <v>50</v>
      </c>
      <c r="E246" s="40">
        <f t="shared" si="2"/>
        <v>50</v>
      </c>
      <c r="F246" s="37"/>
      <c r="G246" s="37">
        <v>2024.9</v>
      </c>
      <c r="H246" s="37" t="s">
        <v>50</v>
      </c>
    </row>
    <row r="247" ht="21.75" spans="1:8">
      <c r="A247" s="81">
        <v>241</v>
      </c>
      <c r="B247" s="27" t="s">
        <v>542</v>
      </c>
      <c r="C247" s="18">
        <v>1</v>
      </c>
      <c r="D247" s="18">
        <v>50</v>
      </c>
      <c r="E247" s="40">
        <f t="shared" si="2"/>
        <v>50</v>
      </c>
      <c r="F247" s="37"/>
      <c r="G247" s="37">
        <v>2024.9</v>
      </c>
      <c r="H247" s="37" t="s">
        <v>54</v>
      </c>
    </row>
    <row r="248" ht="21.75" spans="1:8">
      <c r="A248" s="81">
        <v>242</v>
      </c>
      <c r="B248" s="27" t="s">
        <v>544</v>
      </c>
      <c r="C248" s="18">
        <v>1</v>
      </c>
      <c r="D248" s="18">
        <v>50</v>
      </c>
      <c r="E248" s="40">
        <f t="shared" si="2"/>
        <v>50</v>
      </c>
      <c r="F248" s="37"/>
      <c r="G248" s="37">
        <v>2024.9</v>
      </c>
      <c r="H248" s="37" t="s">
        <v>50</v>
      </c>
    </row>
    <row r="249" ht="21.75" spans="1:8">
      <c r="A249" s="81">
        <v>243</v>
      </c>
      <c r="B249" s="27" t="s">
        <v>546</v>
      </c>
      <c r="C249" s="18">
        <v>2</v>
      </c>
      <c r="D249" s="18">
        <v>50</v>
      </c>
      <c r="E249" s="40">
        <f t="shared" si="2"/>
        <v>100</v>
      </c>
      <c r="F249" s="37"/>
      <c r="G249" s="37">
        <v>2024.9</v>
      </c>
      <c r="H249" s="37" t="s">
        <v>54</v>
      </c>
    </row>
    <row r="250" ht="21.75" spans="1:8">
      <c r="A250" s="81">
        <v>244</v>
      </c>
      <c r="B250" s="27" t="s">
        <v>548</v>
      </c>
      <c r="C250" s="18">
        <v>1</v>
      </c>
      <c r="D250" s="18">
        <v>50</v>
      </c>
      <c r="E250" s="40">
        <f t="shared" si="2"/>
        <v>50</v>
      </c>
      <c r="F250" s="37"/>
      <c r="G250" s="37">
        <v>2024.9</v>
      </c>
      <c r="H250" s="37" t="s">
        <v>50</v>
      </c>
    </row>
    <row r="251" ht="21.75" spans="1:8">
      <c r="A251" s="81">
        <v>245</v>
      </c>
      <c r="B251" s="27" t="s">
        <v>550</v>
      </c>
      <c r="C251" s="18">
        <v>1</v>
      </c>
      <c r="D251" s="18">
        <v>50</v>
      </c>
      <c r="E251" s="40">
        <f t="shared" si="2"/>
        <v>50</v>
      </c>
      <c r="F251" s="37"/>
      <c r="G251" s="37">
        <v>2024.9</v>
      </c>
      <c r="H251" s="37" t="s">
        <v>54</v>
      </c>
    </row>
    <row r="252" ht="21.75" spans="1:8">
      <c r="A252" s="81">
        <v>246</v>
      </c>
      <c r="B252" s="27" t="s">
        <v>552</v>
      </c>
      <c r="C252" s="18">
        <v>1</v>
      </c>
      <c r="D252" s="18">
        <v>50</v>
      </c>
      <c r="E252" s="40">
        <f t="shared" si="2"/>
        <v>50</v>
      </c>
      <c r="F252" s="37"/>
      <c r="G252" s="37">
        <v>2024.9</v>
      </c>
      <c r="H252" s="37" t="s">
        <v>50</v>
      </c>
    </row>
    <row r="253" ht="21.75" spans="1:8">
      <c r="A253" s="81">
        <v>247</v>
      </c>
      <c r="B253" s="27" t="s">
        <v>554</v>
      </c>
      <c r="C253" s="18">
        <v>3</v>
      </c>
      <c r="D253" s="18">
        <v>50</v>
      </c>
      <c r="E253" s="40">
        <f t="shared" si="2"/>
        <v>150</v>
      </c>
      <c r="F253" s="41"/>
      <c r="G253" s="37">
        <v>2024.9</v>
      </c>
      <c r="H253" s="37" t="s">
        <v>54</v>
      </c>
    </row>
    <row r="254" ht="21.75" spans="1:8">
      <c r="A254" s="81">
        <v>248</v>
      </c>
      <c r="B254" s="27" t="s">
        <v>556</v>
      </c>
      <c r="C254" s="18">
        <v>1</v>
      </c>
      <c r="D254" s="18">
        <v>50</v>
      </c>
      <c r="E254" s="40">
        <f t="shared" si="2"/>
        <v>50</v>
      </c>
      <c r="F254" s="37"/>
      <c r="G254" s="37">
        <v>2024.9</v>
      </c>
      <c r="H254" s="37" t="s">
        <v>54</v>
      </c>
    </row>
    <row r="255" ht="21.75" spans="1:8">
      <c r="A255" s="81">
        <v>249</v>
      </c>
      <c r="B255" s="27" t="s">
        <v>558</v>
      </c>
      <c r="C255" s="18">
        <v>1</v>
      </c>
      <c r="D255" s="18">
        <v>50</v>
      </c>
      <c r="E255" s="40">
        <f t="shared" si="2"/>
        <v>50</v>
      </c>
      <c r="F255" s="37"/>
      <c r="G255" s="37">
        <v>2024.9</v>
      </c>
      <c r="H255" s="37" t="s">
        <v>50</v>
      </c>
    </row>
    <row r="256" ht="21.75" spans="1:8">
      <c r="A256" s="81">
        <v>250</v>
      </c>
      <c r="B256" s="27" t="s">
        <v>560</v>
      </c>
      <c r="C256" s="18">
        <v>1</v>
      </c>
      <c r="D256" s="18">
        <v>50</v>
      </c>
      <c r="E256" s="40">
        <f t="shared" si="2"/>
        <v>50</v>
      </c>
      <c r="F256" s="37"/>
      <c r="G256" s="37">
        <v>2024.9</v>
      </c>
      <c r="H256" s="37" t="s">
        <v>54</v>
      </c>
    </row>
    <row r="257" ht="21.75" spans="1:8">
      <c r="A257" s="81">
        <v>251</v>
      </c>
      <c r="B257" s="27" t="s">
        <v>562</v>
      </c>
      <c r="C257" s="18">
        <v>1</v>
      </c>
      <c r="D257" s="18">
        <v>50</v>
      </c>
      <c r="E257" s="40">
        <f t="shared" si="2"/>
        <v>50</v>
      </c>
      <c r="F257" s="37"/>
      <c r="G257" s="37">
        <v>2024.9</v>
      </c>
      <c r="H257" s="37" t="s">
        <v>50</v>
      </c>
    </row>
    <row r="258" ht="21.75" spans="1:8">
      <c r="A258" s="81">
        <v>252</v>
      </c>
      <c r="B258" s="27" t="s">
        <v>564</v>
      </c>
      <c r="C258" s="18">
        <v>3</v>
      </c>
      <c r="D258" s="18">
        <v>50</v>
      </c>
      <c r="E258" s="40">
        <f t="shared" si="2"/>
        <v>150</v>
      </c>
      <c r="F258" s="37"/>
      <c r="G258" s="37">
        <v>2024.9</v>
      </c>
      <c r="H258" s="37" t="s">
        <v>54</v>
      </c>
    </row>
    <row r="259" ht="21.75" spans="1:8">
      <c r="A259" s="81">
        <v>253</v>
      </c>
      <c r="B259" s="27" t="s">
        <v>566</v>
      </c>
      <c r="C259" s="18">
        <v>1</v>
      </c>
      <c r="D259" s="18">
        <v>50</v>
      </c>
      <c r="E259" s="40">
        <f t="shared" ref="E259:E310" si="3">C259*D259</f>
        <v>50</v>
      </c>
      <c r="F259" s="37"/>
      <c r="G259" s="37">
        <v>2024.9</v>
      </c>
      <c r="H259" s="37" t="s">
        <v>50</v>
      </c>
    </row>
    <row r="260" ht="21.75" spans="1:8">
      <c r="A260" s="81">
        <v>254</v>
      </c>
      <c r="B260" s="27" t="s">
        <v>568</v>
      </c>
      <c r="C260" s="18">
        <v>1</v>
      </c>
      <c r="D260" s="18">
        <v>50</v>
      </c>
      <c r="E260" s="40">
        <f t="shared" si="3"/>
        <v>50</v>
      </c>
      <c r="F260" s="37"/>
      <c r="G260" s="37">
        <v>2024.9</v>
      </c>
      <c r="H260" s="37" t="s">
        <v>50</v>
      </c>
    </row>
    <row r="261" ht="21.75" spans="1:8">
      <c r="A261" s="81">
        <v>255</v>
      </c>
      <c r="B261" s="27" t="s">
        <v>570</v>
      </c>
      <c r="C261" s="18">
        <v>2</v>
      </c>
      <c r="D261" s="18">
        <v>50</v>
      </c>
      <c r="E261" s="40">
        <f t="shared" si="3"/>
        <v>100</v>
      </c>
      <c r="F261" s="37"/>
      <c r="G261" s="37">
        <v>2024.9</v>
      </c>
      <c r="H261" s="37" t="s">
        <v>54</v>
      </c>
    </row>
    <row r="262" ht="21.75" spans="1:8">
      <c r="A262" s="81">
        <v>256</v>
      </c>
      <c r="B262" s="27" t="s">
        <v>572</v>
      </c>
      <c r="C262" s="118">
        <v>2</v>
      </c>
      <c r="D262" s="18">
        <v>50</v>
      </c>
      <c r="E262" s="40">
        <f t="shared" si="3"/>
        <v>100</v>
      </c>
      <c r="F262" s="37"/>
      <c r="G262" s="37">
        <v>2024.9</v>
      </c>
      <c r="H262" s="37" t="s">
        <v>54</v>
      </c>
    </row>
    <row r="263" ht="21.75" spans="1:8">
      <c r="A263" s="81">
        <v>257</v>
      </c>
      <c r="B263" s="27" t="s">
        <v>574</v>
      </c>
      <c r="C263" s="118">
        <v>1</v>
      </c>
      <c r="D263" s="18">
        <v>50</v>
      </c>
      <c r="E263" s="40">
        <f t="shared" si="3"/>
        <v>50</v>
      </c>
      <c r="F263" s="37"/>
      <c r="G263" s="37">
        <v>2024.9</v>
      </c>
      <c r="H263" s="37" t="s">
        <v>219</v>
      </c>
    </row>
    <row r="264" ht="21.75" spans="1:8">
      <c r="A264" s="81">
        <v>258</v>
      </c>
      <c r="B264" s="27" t="s">
        <v>576</v>
      </c>
      <c r="C264" s="118">
        <v>1</v>
      </c>
      <c r="D264" s="18">
        <v>50</v>
      </c>
      <c r="E264" s="40">
        <f t="shared" si="3"/>
        <v>50</v>
      </c>
      <c r="F264" s="37"/>
      <c r="G264" s="37">
        <v>2024.9</v>
      </c>
      <c r="H264" s="37" t="s">
        <v>50</v>
      </c>
    </row>
    <row r="265" ht="21.75" spans="1:8">
      <c r="A265" s="81">
        <v>259</v>
      </c>
      <c r="B265" s="27" t="s">
        <v>578</v>
      </c>
      <c r="C265" s="118">
        <v>2</v>
      </c>
      <c r="D265" s="18">
        <v>50</v>
      </c>
      <c r="E265" s="40">
        <f t="shared" si="3"/>
        <v>100</v>
      </c>
      <c r="F265" s="37"/>
      <c r="G265" s="37">
        <v>2024.9</v>
      </c>
      <c r="H265" s="37" t="s">
        <v>50</v>
      </c>
    </row>
    <row r="266" ht="21.75" spans="1:8">
      <c r="A266" s="81">
        <v>260</v>
      </c>
      <c r="B266" s="27" t="s">
        <v>580</v>
      </c>
      <c r="C266" s="118">
        <v>1</v>
      </c>
      <c r="D266" s="18">
        <v>50</v>
      </c>
      <c r="E266" s="40">
        <f t="shared" si="3"/>
        <v>50</v>
      </c>
      <c r="F266" s="41"/>
      <c r="G266" s="37">
        <v>2024.9</v>
      </c>
      <c r="H266" s="37" t="s">
        <v>50</v>
      </c>
    </row>
    <row r="267" ht="21.75" spans="1:8">
      <c r="A267" s="81">
        <v>261</v>
      </c>
      <c r="B267" s="27" t="s">
        <v>582</v>
      </c>
      <c r="C267" s="118">
        <v>1</v>
      </c>
      <c r="D267" s="18">
        <v>50</v>
      </c>
      <c r="E267" s="40">
        <f t="shared" si="3"/>
        <v>50</v>
      </c>
      <c r="F267" s="37"/>
      <c r="G267" s="37">
        <v>2024.9</v>
      </c>
      <c r="H267" s="37" t="s">
        <v>50</v>
      </c>
    </row>
    <row r="268" ht="21.75" spans="1:8">
      <c r="A268" s="81">
        <v>262</v>
      </c>
      <c r="B268" s="27" t="s">
        <v>584</v>
      </c>
      <c r="C268" s="119">
        <v>2</v>
      </c>
      <c r="D268" s="18">
        <v>50</v>
      </c>
      <c r="E268" s="40">
        <f t="shared" si="3"/>
        <v>100</v>
      </c>
      <c r="F268" s="37"/>
      <c r="G268" s="37">
        <v>2024.9</v>
      </c>
      <c r="H268" s="37" t="s">
        <v>50</v>
      </c>
    </row>
    <row r="269" ht="21.75" spans="1:8">
      <c r="A269" s="81">
        <v>263</v>
      </c>
      <c r="B269" s="27" t="s">
        <v>586</v>
      </c>
      <c r="C269" s="118">
        <v>1</v>
      </c>
      <c r="D269" s="18">
        <v>50</v>
      </c>
      <c r="E269" s="40">
        <f t="shared" si="3"/>
        <v>50</v>
      </c>
      <c r="F269" s="37"/>
      <c r="G269" s="37">
        <v>2024.9</v>
      </c>
      <c r="H269" s="37" t="s">
        <v>54</v>
      </c>
    </row>
    <row r="270" ht="21.75" spans="1:8">
      <c r="A270" s="81">
        <v>264</v>
      </c>
      <c r="B270" s="27" t="s">
        <v>588</v>
      </c>
      <c r="C270" s="118">
        <v>1</v>
      </c>
      <c r="D270" s="18">
        <v>50</v>
      </c>
      <c r="E270" s="40">
        <f t="shared" si="3"/>
        <v>50</v>
      </c>
      <c r="F270" s="37"/>
      <c r="G270" s="37">
        <v>2024.9</v>
      </c>
      <c r="H270" s="37" t="s">
        <v>54</v>
      </c>
    </row>
    <row r="271" ht="21.75" spans="1:8">
      <c r="A271" s="81">
        <v>265</v>
      </c>
      <c r="B271" s="27" t="s">
        <v>590</v>
      </c>
      <c r="C271" s="118">
        <v>2</v>
      </c>
      <c r="D271" s="18">
        <v>50</v>
      </c>
      <c r="E271" s="40">
        <f t="shared" si="3"/>
        <v>100</v>
      </c>
      <c r="F271" s="37"/>
      <c r="G271" s="37">
        <v>2024.9</v>
      </c>
      <c r="H271" s="37" t="s">
        <v>54</v>
      </c>
    </row>
    <row r="272" ht="21.75" spans="1:8">
      <c r="A272" s="81">
        <v>266</v>
      </c>
      <c r="B272" s="27" t="s">
        <v>592</v>
      </c>
      <c r="C272" s="118">
        <v>1</v>
      </c>
      <c r="D272" s="18">
        <v>50</v>
      </c>
      <c r="E272" s="40">
        <f t="shared" si="3"/>
        <v>50</v>
      </c>
      <c r="F272" s="37"/>
      <c r="G272" s="37">
        <v>2024.9</v>
      </c>
      <c r="H272" s="37" t="s">
        <v>54</v>
      </c>
    </row>
    <row r="273" ht="21.75" spans="1:8">
      <c r="A273" s="81">
        <v>267</v>
      </c>
      <c r="B273" s="27" t="s">
        <v>594</v>
      </c>
      <c r="C273" s="118">
        <v>1</v>
      </c>
      <c r="D273" s="18">
        <v>50</v>
      </c>
      <c r="E273" s="40">
        <f t="shared" si="3"/>
        <v>50</v>
      </c>
      <c r="F273" s="37"/>
      <c r="G273" s="37">
        <v>2024.9</v>
      </c>
      <c r="H273" s="37" t="s">
        <v>54</v>
      </c>
    </row>
    <row r="274" ht="21.75" spans="1:8">
      <c r="A274" s="81">
        <v>268</v>
      </c>
      <c r="B274" s="27" t="s">
        <v>596</v>
      </c>
      <c r="C274" s="118">
        <v>1</v>
      </c>
      <c r="D274" s="18">
        <v>50</v>
      </c>
      <c r="E274" s="40">
        <f t="shared" si="3"/>
        <v>50</v>
      </c>
      <c r="F274" s="37"/>
      <c r="G274" s="37">
        <v>2024.9</v>
      </c>
      <c r="H274" s="37" t="s">
        <v>54</v>
      </c>
    </row>
    <row r="275" ht="21.75" spans="1:8">
      <c r="A275" s="81">
        <v>269</v>
      </c>
      <c r="B275" s="27" t="s">
        <v>598</v>
      </c>
      <c r="C275" s="118">
        <v>1</v>
      </c>
      <c r="D275" s="18">
        <v>50</v>
      </c>
      <c r="E275" s="40">
        <f t="shared" si="3"/>
        <v>50</v>
      </c>
      <c r="F275" s="37"/>
      <c r="G275" s="37">
        <v>2024.9</v>
      </c>
      <c r="H275" s="37" t="s">
        <v>54</v>
      </c>
    </row>
    <row r="276" ht="21.75" spans="1:8">
      <c r="A276" s="81">
        <v>270</v>
      </c>
      <c r="B276" s="27" t="s">
        <v>600</v>
      </c>
      <c r="C276" s="118">
        <v>1</v>
      </c>
      <c r="D276" s="18">
        <v>50</v>
      </c>
      <c r="E276" s="40">
        <f t="shared" si="3"/>
        <v>50</v>
      </c>
      <c r="F276" s="37"/>
      <c r="G276" s="37">
        <v>2024.9</v>
      </c>
      <c r="H276" s="37" t="s">
        <v>54</v>
      </c>
    </row>
    <row r="277" ht="21.75" spans="1:8">
      <c r="A277" s="81">
        <v>271</v>
      </c>
      <c r="B277" s="27" t="s">
        <v>602</v>
      </c>
      <c r="C277" s="119">
        <v>3</v>
      </c>
      <c r="D277" s="18">
        <v>50</v>
      </c>
      <c r="E277" s="40">
        <f t="shared" si="3"/>
        <v>150</v>
      </c>
      <c r="F277" s="37"/>
      <c r="G277" s="37">
        <v>2024.9</v>
      </c>
      <c r="H277" s="37" t="s">
        <v>54</v>
      </c>
    </row>
    <row r="278" ht="21.75" spans="1:8">
      <c r="A278" s="81">
        <v>272</v>
      </c>
      <c r="B278" s="27" t="s">
        <v>604</v>
      </c>
      <c r="C278" s="118">
        <v>1</v>
      </c>
      <c r="D278" s="18">
        <v>50</v>
      </c>
      <c r="E278" s="40">
        <f t="shared" si="3"/>
        <v>50</v>
      </c>
      <c r="F278" s="37"/>
      <c r="G278" s="37">
        <v>2024.9</v>
      </c>
      <c r="H278" s="37" t="s">
        <v>50</v>
      </c>
    </row>
    <row r="279" ht="21.75" spans="1:8">
      <c r="A279" s="81">
        <v>273</v>
      </c>
      <c r="B279" s="27" t="s">
        <v>606</v>
      </c>
      <c r="C279" s="118">
        <v>1</v>
      </c>
      <c r="D279" s="18">
        <v>50</v>
      </c>
      <c r="E279" s="40">
        <f t="shared" si="3"/>
        <v>50</v>
      </c>
      <c r="F279" s="37"/>
      <c r="G279" s="37">
        <v>2024.9</v>
      </c>
      <c r="H279" s="37" t="s">
        <v>50</v>
      </c>
    </row>
    <row r="280" ht="21.75" spans="1:8">
      <c r="A280" s="81">
        <v>274</v>
      </c>
      <c r="B280" s="27" t="s">
        <v>608</v>
      </c>
      <c r="C280" s="119">
        <v>1</v>
      </c>
      <c r="D280" s="18">
        <v>50</v>
      </c>
      <c r="E280" s="40">
        <f t="shared" si="3"/>
        <v>50</v>
      </c>
      <c r="F280" s="37"/>
      <c r="G280" s="37">
        <v>2024.9</v>
      </c>
      <c r="H280" s="37" t="s">
        <v>54</v>
      </c>
    </row>
    <row r="281" ht="21.75" spans="1:8">
      <c r="A281" s="81">
        <v>275</v>
      </c>
      <c r="B281" s="27" t="s">
        <v>610</v>
      </c>
      <c r="C281" s="119">
        <v>2</v>
      </c>
      <c r="D281" s="18">
        <v>50</v>
      </c>
      <c r="E281" s="40">
        <f t="shared" si="3"/>
        <v>100</v>
      </c>
      <c r="F281" s="37"/>
      <c r="G281" s="37">
        <v>2024.9</v>
      </c>
      <c r="H281" s="37" t="s">
        <v>54</v>
      </c>
    </row>
    <row r="282" ht="21.75" spans="1:8">
      <c r="A282" s="81">
        <v>276</v>
      </c>
      <c r="B282" s="27" t="s">
        <v>612</v>
      </c>
      <c r="C282" s="118">
        <v>1</v>
      </c>
      <c r="D282" s="18">
        <v>50</v>
      </c>
      <c r="E282" s="40">
        <f t="shared" si="3"/>
        <v>50</v>
      </c>
      <c r="F282" s="37"/>
      <c r="G282" s="37">
        <v>2024.9</v>
      </c>
      <c r="H282" s="37" t="s">
        <v>50</v>
      </c>
    </row>
    <row r="283" ht="21.75" spans="1:8">
      <c r="A283" s="81">
        <v>277</v>
      </c>
      <c r="B283" s="27" t="s">
        <v>614</v>
      </c>
      <c r="C283" s="119">
        <v>1</v>
      </c>
      <c r="D283" s="18">
        <v>50</v>
      </c>
      <c r="E283" s="40">
        <f t="shared" si="3"/>
        <v>50</v>
      </c>
      <c r="F283" s="41"/>
      <c r="G283" s="37">
        <v>2024.9</v>
      </c>
      <c r="H283" s="37" t="s">
        <v>54</v>
      </c>
    </row>
    <row r="284" ht="21.75" spans="1:8">
      <c r="A284" s="81">
        <v>278</v>
      </c>
      <c r="B284" s="27" t="s">
        <v>616</v>
      </c>
      <c r="C284" s="118">
        <v>1</v>
      </c>
      <c r="D284" s="18">
        <v>50</v>
      </c>
      <c r="E284" s="40">
        <f t="shared" si="3"/>
        <v>50</v>
      </c>
      <c r="F284" s="37"/>
      <c r="G284" s="37">
        <v>2024.9</v>
      </c>
      <c r="H284" s="37" t="s">
        <v>50</v>
      </c>
    </row>
    <row r="285" ht="21.75" spans="1:8">
      <c r="A285" s="81">
        <v>279</v>
      </c>
      <c r="B285" s="27" t="s">
        <v>618</v>
      </c>
      <c r="C285" s="118">
        <v>1</v>
      </c>
      <c r="D285" s="18">
        <v>50</v>
      </c>
      <c r="E285" s="40">
        <f t="shared" si="3"/>
        <v>50</v>
      </c>
      <c r="F285" s="37"/>
      <c r="G285" s="37">
        <v>2024.9</v>
      </c>
      <c r="H285" s="37" t="s">
        <v>50</v>
      </c>
    </row>
    <row r="286" ht="21.75" spans="1:8">
      <c r="A286" s="81">
        <v>280</v>
      </c>
      <c r="B286" s="27" t="s">
        <v>620</v>
      </c>
      <c r="C286" s="118">
        <v>1</v>
      </c>
      <c r="D286" s="18">
        <v>50</v>
      </c>
      <c r="E286" s="40">
        <f t="shared" si="3"/>
        <v>50</v>
      </c>
      <c r="F286" s="37"/>
      <c r="G286" s="37">
        <v>2024.9</v>
      </c>
      <c r="H286" s="37" t="s">
        <v>50</v>
      </c>
    </row>
    <row r="287" ht="21.75" spans="1:8">
      <c r="A287" s="81">
        <v>281</v>
      </c>
      <c r="B287" s="27" t="s">
        <v>622</v>
      </c>
      <c r="C287" s="118">
        <v>3</v>
      </c>
      <c r="D287" s="18">
        <v>50</v>
      </c>
      <c r="E287" s="40">
        <f t="shared" si="3"/>
        <v>150</v>
      </c>
      <c r="F287" s="37"/>
      <c r="G287" s="37">
        <v>2024.9</v>
      </c>
      <c r="H287" s="37" t="s">
        <v>54</v>
      </c>
    </row>
    <row r="288" ht="21.75" spans="1:8">
      <c r="A288" s="81">
        <v>282</v>
      </c>
      <c r="B288" s="27" t="s">
        <v>624</v>
      </c>
      <c r="C288" s="118">
        <v>1</v>
      </c>
      <c r="D288" s="18">
        <v>50</v>
      </c>
      <c r="E288" s="40">
        <f t="shared" si="3"/>
        <v>50</v>
      </c>
      <c r="F288" s="37"/>
      <c r="G288" s="37">
        <v>2024.9</v>
      </c>
      <c r="H288" s="37" t="s">
        <v>54</v>
      </c>
    </row>
    <row r="289" ht="21.75" spans="1:8">
      <c r="A289" s="81">
        <v>283</v>
      </c>
      <c r="B289" s="27" t="s">
        <v>626</v>
      </c>
      <c r="C289" s="119">
        <v>1</v>
      </c>
      <c r="D289" s="18">
        <v>50</v>
      </c>
      <c r="E289" s="40">
        <f t="shared" si="3"/>
        <v>50</v>
      </c>
      <c r="F289" s="37"/>
      <c r="G289" s="37">
        <v>2024.9</v>
      </c>
      <c r="H289" s="37" t="s">
        <v>50</v>
      </c>
    </row>
    <row r="290" ht="21.75" spans="1:8">
      <c r="A290" s="81">
        <v>284</v>
      </c>
      <c r="B290" s="27" t="s">
        <v>628</v>
      </c>
      <c r="C290" s="119">
        <v>2</v>
      </c>
      <c r="D290" s="18">
        <v>50</v>
      </c>
      <c r="E290" s="40">
        <f t="shared" si="3"/>
        <v>100</v>
      </c>
      <c r="F290" s="37"/>
      <c r="G290" s="37">
        <v>2024.9</v>
      </c>
      <c r="H290" s="37" t="s">
        <v>54</v>
      </c>
    </row>
    <row r="291" ht="21.75" spans="1:8">
      <c r="A291" s="81">
        <v>285</v>
      </c>
      <c r="B291" s="120" t="s">
        <v>630</v>
      </c>
      <c r="C291" s="118">
        <v>1</v>
      </c>
      <c r="D291" s="18">
        <v>50</v>
      </c>
      <c r="E291" s="40">
        <f t="shared" si="3"/>
        <v>50</v>
      </c>
      <c r="F291" s="37"/>
      <c r="G291" s="37">
        <v>2024.9</v>
      </c>
      <c r="H291" s="37" t="s">
        <v>50</v>
      </c>
    </row>
    <row r="292" ht="21.75" spans="1:8">
      <c r="A292" s="81">
        <v>286</v>
      </c>
      <c r="B292" s="27" t="s">
        <v>632</v>
      </c>
      <c r="C292" s="118">
        <v>1</v>
      </c>
      <c r="D292" s="18">
        <v>50</v>
      </c>
      <c r="E292" s="40">
        <f t="shared" si="3"/>
        <v>50</v>
      </c>
      <c r="F292" s="37"/>
      <c r="G292" s="37">
        <v>2024.9</v>
      </c>
      <c r="H292" s="37" t="s">
        <v>50</v>
      </c>
    </row>
    <row r="293" ht="21.75" spans="1:8">
      <c r="A293" s="81">
        <v>287</v>
      </c>
      <c r="B293" s="27" t="s">
        <v>634</v>
      </c>
      <c r="C293" s="118">
        <v>1</v>
      </c>
      <c r="D293" s="18">
        <v>50</v>
      </c>
      <c r="E293" s="40">
        <f t="shared" si="3"/>
        <v>50</v>
      </c>
      <c r="F293" s="37"/>
      <c r="G293" s="37">
        <v>2024.9</v>
      </c>
      <c r="H293" s="37" t="s">
        <v>54</v>
      </c>
    </row>
    <row r="294" ht="21.75" spans="1:8">
      <c r="A294" s="81">
        <v>288</v>
      </c>
      <c r="B294" s="27" t="s">
        <v>636</v>
      </c>
      <c r="C294" s="118">
        <v>1</v>
      </c>
      <c r="D294" s="18">
        <v>50</v>
      </c>
      <c r="E294" s="40">
        <f t="shared" si="3"/>
        <v>50</v>
      </c>
      <c r="F294" s="37"/>
      <c r="G294" s="37">
        <v>2024.9</v>
      </c>
      <c r="H294" s="37" t="s">
        <v>50</v>
      </c>
    </row>
    <row r="295" ht="21.75" spans="1:8">
      <c r="A295" s="81">
        <v>289</v>
      </c>
      <c r="B295" s="27" t="s">
        <v>638</v>
      </c>
      <c r="C295" s="118">
        <v>1</v>
      </c>
      <c r="D295" s="18">
        <v>50</v>
      </c>
      <c r="E295" s="40">
        <f t="shared" si="3"/>
        <v>50</v>
      </c>
      <c r="F295" s="37"/>
      <c r="G295" s="37">
        <v>2024.9</v>
      </c>
      <c r="H295" s="37" t="s">
        <v>54</v>
      </c>
    </row>
    <row r="296" ht="21.75" spans="1:8">
      <c r="A296" s="81">
        <v>290</v>
      </c>
      <c r="B296" s="27" t="s">
        <v>640</v>
      </c>
      <c r="C296" s="118">
        <v>1</v>
      </c>
      <c r="D296" s="18">
        <v>50</v>
      </c>
      <c r="E296" s="40">
        <f t="shared" si="3"/>
        <v>50</v>
      </c>
      <c r="F296" s="37"/>
      <c r="G296" s="37">
        <v>2024.9</v>
      </c>
      <c r="H296" s="37" t="s">
        <v>50</v>
      </c>
    </row>
    <row r="297" ht="21.75" spans="1:8">
      <c r="A297" s="81">
        <v>291</v>
      </c>
      <c r="B297" s="27" t="s">
        <v>642</v>
      </c>
      <c r="C297" s="118">
        <v>1</v>
      </c>
      <c r="D297" s="18">
        <v>50</v>
      </c>
      <c r="E297" s="40">
        <f t="shared" si="3"/>
        <v>50</v>
      </c>
      <c r="F297" s="37"/>
      <c r="G297" s="37">
        <v>2024.9</v>
      </c>
      <c r="H297" s="37" t="s">
        <v>50</v>
      </c>
    </row>
    <row r="298" ht="21.75" spans="1:8">
      <c r="A298" s="81">
        <v>292</v>
      </c>
      <c r="B298" s="27" t="s">
        <v>644</v>
      </c>
      <c r="C298" s="118">
        <v>1</v>
      </c>
      <c r="D298" s="18">
        <v>50</v>
      </c>
      <c r="E298" s="40">
        <f t="shared" si="3"/>
        <v>50</v>
      </c>
      <c r="F298" s="41"/>
      <c r="G298" s="37">
        <v>2024.9</v>
      </c>
      <c r="H298" s="37" t="s">
        <v>50</v>
      </c>
    </row>
    <row r="299" ht="21.75" spans="1:8">
      <c r="A299" s="81">
        <v>293</v>
      </c>
      <c r="B299" s="27" t="s">
        <v>646</v>
      </c>
      <c r="C299" s="118">
        <v>1</v>
      </c>
      <c r="D299" s="18">
        <v>50</v>
      </c>
      <c r="E299" s="40">
        <f t="shared" si="3"/>
        <v>50</v>
      </c>
      <c r="F299" s="37"/>
      <c r="G299" s="37">
        <v>2024.9</v>
      </c>
      <c r="H299" s="37" t="s">
        <v>54</v>
      </c>
    </row>
    <row r="300" ht="21.75" spans="1:8">
      <c r="A300" s="81">
        <v>294</v>
      </c>
      <c r="B300" s="27" t="s">
        <v>648</v>
      </c>
      <c r="C300" s="119">
        <v>1</v>
      </c>
      <c r="D300" s="18">
        <v>50</v>
      </c>
      <c r="E300" s="40">
        <f t="shared" si="3"/>
        <v>50</v>
      </c>
      <c r="F300" s="37"/>
      <c r="G300" s="37">
        <v>2024.9</v>
      </c>
      <c r="H300" s="37" t="s">
        <v>50</v>
      </c>
    </row>
    <row r="301" ht="21.75" spans="1:8">
      <c r="A301" s="81">
        <v>295</v>
      </c>
      <c r="B301" s="27" t="s">
        <v>650</v>
      </c>
      <c r="C301" s="118">
        <v>1</v>
      </c>
      <c r="D301" s="18">
        <v>50</v>
      </c>
      <c r="E301" s="40">
        <f t="shared" si="3"/>
        <v>50</v>
      </c>
      <c r="F301" s="37"/>
      <c r="G301" s="37">
        <v>2024.9</v>
      </c>
      <c r="H301" s="37" t="s">
        <v>50</v>
      </c>
    </row>
    <row r="302" ht="21.75" spans="1:8">
      <c r="A302" s="81">
        <v>296</v>
      </c>
      <c r="B302" s="27" t="s">
        <v>652</v>
      </c>
      <c r="C302" s="118">
        <v>1</v>
      </c>
      <c r="D302" s="18">
        <v>50</v>
      </c>
      <c r="E302" s="40">
        <f t="shared" si="3"/>
        <v>50</v>
      </c>
      <c r="F302" s="37"/>
      <c r="G302" s="37">
        <v>2024.9</v>
      </c>
      <c r="H302" s="37" t="s">
        <v>50</v>
      </c>
    </row>
    <row r="303" ht="21.75" spans="1:8">
      <c r="A303" s="81">
        <v>297</v>
      </c>
      <c r="B303" s="27" t="s">
        <v>654</v>
      </c>
      <c r="C303" s="118">
        <v>1</v>
      </c>
      <c r="D303" s="18">
        <v>50</v>
      </c>
      <c r="E303" s="40">
        <f t="shared" si="3"/>
        <v>50</v>
      </c>
      <c r="F303" s="37"/>
      <c r="G303" s="37">
        <v>2024.9</v>
      </c>
      <c r="H303" s="37" t="s">
        <v>50</v>
      </c>
    </row>
    <row r="304" ht="21.75" spans="1:8">
      <c r="A304" s="81">
        <v>298</v>
      </c>
      <c r="B304" s="27" t="s">
        <v>656</v>
      </c>
      <c r="C304" s="118">
        <v>1</v>
      </c>
      <c r="D304" s="18">
        <v>50</v>
      </c>
      <c r="E304" s="40">
        <f t="shared" si="3"/>
        <v>50</v>
      </c>
      <c r="F304" s="37"/>
      <c r="G304" s="37">
        <v>2024.9</v>
      </c>
      <c r="H304" s="37" t="s">
        <v>50</v>
      </c>
    </row>
    <row r="305" ht="21.75" spans="1:8">
      <c r="A305" s="81">
        <v>299</v>
      </c>
      <c r="B305" s="27" t="s">
        <v>658</v>
      </c>
      <c r="C305" s="119">
        <v>1</v>
      </c>
      <c r="D305" s="18">
        <v>50</v>
      </c>
      <c r="E305" s="40">
        <f t="shared" si="3"/>
        <v>50</v>
      </c>
      <c r="F305" s="37"/>
      <c r="G305" s="37">
        <v>2024.9</v>
      </c>
      <c r="H305" s="37" t="s">
        <v>50</v>
      </c>
    </row>
    <row r="306" ht="21.75" spans="1:8">
      <c r="A306" s="81">
        <v>300</v>
      </c>
      <c r="B306" s="27" t="s">
        <v>660</v>
      </c>
      <c r="C306" s="118">
        <v>1</v>
      </c>
      <c r="D306" s="18">
        <v>50</v>
      </c>
      <c r="E306" s="40">
        <f t="shared" si="3"/>
        <v>50</v>
      </c>
      <c r="F306" s="37"/>
      <c r="G306" s="37">
        <v>2024.9</v>
      </c>
      <c r="H306" s="37" t="s">
        <v>50</v>
      </c>
    </row>
    <row r="307" ht="21.75" spans="1:8">
      <c r="A307" s="81">
        <v>301</v>
      </c>
      <c r="B307" s="27" t="s">
        <v>662</v>
      </c>
      <c r="C307" s="119">
        <v>1</v>
      </c>
      <c r="D307" s="18">
        <v>50</v>
      </c>
      <c r="E307" s="40">
        <f t="shared" si="3"/>
        <v>50</v>
      </c>
      <c r="F307" s="37"/>
      <c r="G307" s="37">
        <v>2024.9</v>
      </c>
      <c r="H307" s="37" t="s">
        <v>50</v>
      </c>
    </row>
    <row r="308" ht="21.75" spans="1:8">
      <c r="A308" s="81">
        <v>302</v>
      </c>
      <c r="B308" s="27" t="s">
        <v>664</v>
      </c>
      <c r="C308" s="118">
        <v>1</v>
      </c>
      <c r="D308" s="18">
        <v>50</v>
      </c>
      <c r="E308" s="40">
        <f t="shared" si="3"/>
        <v>50</v>
      </c>
      <c r="F308" s="37"/>
      <c r="G308" s="37">
        <v>2024.9</v>
      </c>
      <c r="H308" s="37" t="s">
        <v>50</v>
      </c>
    </row>
    <row r="309" ht="21.75" spans="1:8">
      <c r="A309" s="81">
        <v>303</v>
      </c>
      <c r="B309" s="27" t="s">
        <v>666</v>
      </c>
      <c r="C309" s="119">
        <v>1</v>
      </c>
      <c r="D309" s="18">
        <v>50</v>
      </c>
      <c r="E309" s="40">
        <f t="shared" si="3"/>
        <v>50</v>
      </c>
      <c r="F309" s="37"/>
      <c r="G309" s="37">
        <v>2024.9</v>
      </c>
      <c r="H309" s="37" t="s">
        <v>219</v>
      </c>
    </row>
    <row r="310" ht="21.75" spans="1:8">
      <c r="A310" s="81">
        <v>304</v>
      </c>
      <c r="B310" s="27" t="s">
        <v>668</v>
      </c>
      <c r="C310" s="118">
        <v>2</v>
      </c>
      <c r="D310" s="18">
        <v>50</v>
      </c>
      <c r="E310" s="40">
        <f t="shared" si="3"/>
        <v>100</v>
      </c>
      <c r="F310" s="37"/>
      <c r="G310" s="37">
        <v>2024.9</v>
      </c>
      <c r="H310" s="37" t="s">
        <v>50</v>
      </c>
    </row>
    <row r="311" ht="21.75" spans="1:8">
      <c r="A311" s="81">
        <v>305</v>
      </c>
      <c r="B311" s="27" t="s">
        <v>670</v>
      </c>
      <c r="C311" s="118">
        <v>1</v>
      </c>
      <c r="D311" s="18">
        <v>50</v>
      </c>
      <c r="E311" s="40">
        <f t="shared" ref="E311:E355" si="4">D311*C311</f>
        <v>50</v>
      </c>
      <c r="F311" s="37"/>
      <c r="G311" s="37">
        <v>2024.9</v>
      </c>
      <c r="H311" s="37" t="s">
        <v>50</v>
      </c>
    </row>
    <row r="312" ht="21.75" spans="1:8">
      <c r="A312" s="81">
        <v>306</v>
      </c>
      <c r="B312" s="27" t="s">
        <v>672</v>
      </c>
      <c r="C312" s="118">
        <v>1</v>
      </c>
      <c r="D312" s="18">
        <v>50</v>
      </c>
      <c r="E312" s="40">
        <f t="shared" si="4"/>
        <v>50</v>
      </c>
      <c r="F312" s="37"/>
      <c r="G312" s="37">
        <v>2024.9</v>
      </c>
      <c r="H312" s="37" t="s">
        <v>50</v>
      </c>
    </row>
    <row r="313" ht="21.75" spans="1:8">
      <c r="A313" s="81">
        <v>307</v>
      </c>
      <c r="B313" s="27" t="s">
        <v>674</v>
      </c>
      <c r="C313" s="119">
        <v>1</v>
      </c>
      <c r="D313" s="18">
        <v>50</v>
      </c>
      <c r="E313" s="40">
        <f t="shared" si="4"/>
        <v>50</v>
      </c>
      <c r="F313" s="37"/>
      <c r="G313" s="37">
        <v>2024.9</v>
      </c>
      <c r="H313" s="37" t="s">
        <v>50</v>
      </c>
    </row>
    <row r="314" ht="21.75" spans="1:8">
      <c r="A314" s="81">
        <v>308</v>
      </c>
      <c r="B314" s="27" t="s">
        <v>676</v>
      </c>
      <c r="C314" s="118">
        <v>1</v>
      </c>
      <c r="D314" s="18">
        <v>50</v>
      </c>
      <c r="E314" s="40">
        <f t="shared" si="4"/>
        <v>50</v>
      </c>
      <c r="F314" s="37"/>
      <c r="G314" s="37">
        <v>2024.9</v>
      </c>
      <c r="H314" s="37" t="s">
        <v>50</v>
      </c>
    </row>
    <row r="315" ht="21.75" spans="1:8">
      <c r="A315" s="81">
        <v>309</v>
      </c>
      <c r="B315" s="27" t="s">
        <v>678</v>
      </c>
      <c r="C315" s="118">
        <v>1</v>
      </c>
      <c r="D315" s="18">
        <v>50</v>
      </c>
      <c r="E315" s="40">
        <f t="shared" si="4"/>
        <v>50</v>
      </c>
      <c r="F315" s="37"/>
      <c r="G315" s="37">
        <v>2024.9</v>
      </c>
      <c r="H315" s="37" t="s">
        <v>50</v>
      </c>
    </row>
    <row r="316" ht="21.75" spans="1:8">
      <c r="A316" s="81">
        <v>310</v>
      </c>
      <c r="B316" s="27" t="s">
        <v>680</v>
      </c>
      <c r="C316" s="118">
        <v>1</v>
      </c>
      <c r="D316" s="18">
        <v>50</v>
      </c>
      <c r="E316" s="40">
        <f t="shared" si="4"/>
        <v>50</v>
      </c>
      <c r="F316" s="37"/>
      <c r="G316" s="37">
        <v>2024.9</v>
      </c>
      <c r="H316" s="37" t="s">
        <v>50</v>
      </c>
    </row>
    <row r="317" ht="21.75" spans="1:8">
      <c r="A317" s="81">
        <v>311</v>
      </c>
      <c r="B317" s="27" t="s">
        <v>682</v>
      </c>
      <c r="C317" s="118">
        <v>1</v>
      </c>
      <c r="D317" s="18">
        <v>50</v>
      </c>
      <c r="E317" s="40">
        <f t="shared" si="4"/>
        <v>50</v>
      </c>
      <c r="F317" s="37"/>
      <c r="G317" s="37">
        <v>2024.9</v>
      </c>
      <c r="H317" s="37" t="s">
        <v>50</v>
      </c>
    </row>
    <row r="318" ht="21.75" spans="1:8">
      <c r="A318" s="81">
        <v>312</v>
      </c>
      <c r="B318" s="27" t="s">
        <v>684</v>
      </c>
      <c r="C318" s="118">
        <v>1</v>
      </c>
      <c r="D318" s="18">
        <v>50</v>
      </c>
      <c r="E318" s="40">
        <f t="shared" si="4"/>
        <v>50</v>
      </c>
      <c r="F318" s="37"/>
      <c r="G318" s="37">
        <v>2024.9</v>
      </c>
      <c r="H318" s="37" t="s">
        <v>50</v>
      </c>
    </row>
    <row r="319" ht="21.75" spans="1:8">
      <c r="A319" s="81">
        <v>313</v>
      </c>
      <c r="B319" s="27" t="s">
        <v>686</v>
      </c>
      <c r="C319" s="118">
        <v>1</v>
      </c>
      <c r="D319" s="18">
        <v>50</v>
      </c>
      <c r="E319" s="40">
        <f t="shared" si="4"/>
        <v>50</v>
      </c>
      <c r="F319" s="37"/>
      <c r="G319" s="37">
        <v>2024.9</v>
      </c>
      <c r="H319" s="37" t="s">
        <v>50</v>
      </c>
    </row>
    <row r="320" ht="21.75" spans="1:8">
      <c r="A320" s="81">
        <v>314</v>
      </c>
      <c r="B320" s="27" t="s">
        <v>688</v>
      </c>
      <c r="C320" s="118">
        <v>1</v>
      </c>
      <c r="D320" s="18">
        <v>50</v>
      </c>
      <c r="E320" s="40">
        <f t="shared" si="4"/>
        <v>50</v>
      </c>
      <c r="F320" s="37"/>
      <c r="G320" s="37">
        <v>2024.9</v>
      </c>
      <c r="H320" s="37" t="s">
        <v>50</v>
      </c>
    </row>
    <row r="321" ht="21.75" spans="1:8">
      <c r="A321" s="81">
        <v>315</v>
      </c>
      <c r="B321" s="27" t="s">
        <v>690</v>
      </c>
      <c r="C321" s="118">
        <v>1</v>
      </c>
      <c r="D321" s="18">
        <v>50</v>
      </c>
      <c r="E321" s="40">
        <f t="shared" si="4"/>
        <v>50</v>
      </c>
      <c r="F321" s="37"/>
      <c r="G321" s="37">
        <v>2024.9</v>
      </c>
      <c r="H321" s="37" t="s">
        <v>219</v>
      </c>
    </row>
    <row r="322" ht="21.75" spans="1:8">
      <c r="A322" s="81">
        <v>316</v>
      </c>
      <c r="B322" s="27" t="s">
        <v>692</v>
      </c>
      <c r="C322" s="118">
        <v>1</v>
      </c>
      <c r="D322" s="18">
        <v>50</v>
      </c>
      <c r="E322" s="40">
        <f t="shared" si="4"/>
        <v>50</v>
      </c>
      <c r="F322" s="37"/>
      <c r="G322" s="37">
        <v>2024.9</v>
      </c>
      <c r="H322" s="37" t="s">
        <v>50</v>
      </c>
    </row>
    <row r="323" ht="21.75" spans="1:8">
      <c r="A323" s="81">
        <v>317</v>
      </c>
      <c r="B323" s="27" t="s">
        <v>694</v>
      </c>
      <c r="C323" s="119">
        <v>1</v>
      </c>
      <c r="D323" s="18">
        <v>50</v>
      </c>
      <c r="E323" s="40">
        <f t="shared" si="4"/>
        <v>50</v>
      </c>
      <c r="F323" s="37"/>
      <c r="G323" s="37">
        <v>2024.9</v>
      </c>
      <c r="H323" s="37" t="s">
        <v>54</v>
      </c>
    </row>
    <row r="324" ht="21.75" spans="1:8">
      <c r="A324" s="81">
        <v>318</v>
      </c>
      <c r="B324" s="27" t="s">
        <v>696</v>
      </c>
      <c r="C324" s="118">
        <v>1</v>
      </c>
      <c r="D324" s="18">
        <v>50</v>
      </c>
      <c r="E324" s="40">
        <f t="shared" si="4"/>
        <v>50</v>
      </c>
      <c r="F324" s="37"/>
      <c r="G324" s="37">
        <v>2024.9</v>
      </c>
      <c r="H324" s="37" t="s">
        <v>54</v>
      </c>
    </row>
    <row r="325" ht="21.75" spans="1:8">
      <c r="A325" s="81">
        <v>319</v>
      </c>
      <c r="B325" s="27" t="s">
        <v>698</v>
      </c>
      <c r="C325" s="119">
        <v>1</v>
      </c>
      <c r="D325" s="18">
        <v>50</v>
      </c>
      <c r="E325" s="40">
        <f t="shared" si="4"/>
        <v>50</v>
      </c>
      <c r="F325" s="37"/>
      <c r="G325" s="37">
        <v>2024.9</v>
      </c>
      <c r="H325" s="37" t="s">
        <v>54</v>
      </c>
    </row>
    <row r="326" ht="21.75" spans="1:8">
      <c r="A326" s="81">
        <v>320</v>
      </c>
      <c r="B326" s="27" t="s">
        <v>700</v>
      </c>
      <c r="C326" s="118">
        <v>1</v>
      </c>
      <c r="D326" s="18">
        <v>50</v>
      </c>
      <c r="E326" s="40">
        <f t="shared" si="4"/>
        <v>50</v>
      </c>
      <c r="F326" s="37"/>
      <c r="G326" s="37">
        <v>2024.9</v>
      </c>
      <c r="H326" s="37" t="s">
        <v>50</v>
      </c>
    </row>
    <row r="327" ht="21.75" spans="1:8">
      <c r="A327" s="81">
        <v>321</v>
      </c>
      <c r="B327" s="29" t="s">
        <v>702</v>
      </c>
      <c r="C327" s="121">
        <v>1</v>
      </c>
      <c r="D327" s="18">
        <v>50</v>
      </c>
      <c r="E327" s="40">
        <f t="shared" si="4"/>
        <v>50</v>
      </c>
      <c r="F327" s="37"/>
      <c r="G327" s="37">
        <v>2024.9</v>
      </c>
      <c r="H327" s="37" t="s">
        <v>50</v>
      </c>
    </row>
    <row r="328" ht="21.75" spans="1:8">
      <c r="A328" s="81">
        <v>322</v>
      </c>
      <c r="B328" s="29" t="s">
        <v>704</v>
      </c>
      <c r="C328" s="121">
        <v>1</v>
      </c>
      <c r="D328" s="18">
        <v>50</v>
      </c>
      <c r="E328" s="40">
        <f t="shared" si="4"/>
        <v>50</v>
      </c>
      <c r="F328" s="37"/>
      <c r="G328" s="37">
        <v>2024.9</v>
      </c>
      <c r="H328" s="37" t="s">
        <v>50</v>
      </c>
    </row>
    <row r="329" ht="21.75" spans="1:8">
      <c r="A329" s="81">
        <v>323</v>
      </c>
      <c r="B329" s="29" t="s">
        <v>706</v>
      </c>
      <c r="C329" s="121">
        <v>1</v>
      </c>
      <c r="D329" s="18">
        <v>50</v>
      </c>
      <c r="E329" s="40">
        <f t="shared" si="4"/>
        <v>50</v>
      </c>
      <c r="F329" s="41"/>
      <c r="G329" s="37">
        <v>2024.9</v>
      </c>
      <c r="H329" s="37" t="s">
        <v>50</v>
      </c>
    </row>
    <row r="330" ht="21.75" spans="1:8">
      <c r="A330" s="81">
        <v>324</v>
      </c>
      <c r="B330" s="29" t="s">
        <v>708</v>
      </c>
      <c r="C330" s="121">
        <v>1</v>
      </c>
      <c r="D330" s="18">
        <v>50</v>
      </c>
      <c r="E330" s="40">
        <f t="shared" si="4"/>
        <v>50</v>
      </c>
      <c r="F330" s="37"/>
      <c r="G330" s="37">
        <v>2024.9</v>
      </c>
      <c r="H330" s="37" t="s">
        <v>54</v>
      </c>
    </row>
    <row r="331" ht="21.75" spans="1:8">
      <c r="A331" s="81">
        <v>325</v>
      </c>
      <c r="B331" s="29" t="s">
        <v>710</v>
      </c>
      <c r="C331" s="28">
        <v>1</v>
      </c>
      <c r="D331" s="18">
        <v>50</v>
      </c>
      <c r="E331" s="40">
        <f t="shared" si="4"/>
        <v>50</v>
      </c>
      <c r="F331" s="37"/>
      <c r="G331" s="37">
        <v>2024.9</v>
      </c>
      <c r="H331" s="37" t="s">
        <v>219</v>
      </c>
    </row>
    <row r="332" ht="21.75" spans="1:8">
      <c r="A332" s="81">
        <v>326</v>
      </c>
      <c r="B332" s="29" t="s">
        <v>712</v>
      </c>
      <c r="C332" s="28">
        <v>1</v>
      </c>
      <c r="D332" s="18">
        <v>50</v>
      </c>
      <c r="E332" s="40">
        <f t="shared" si="4"/>
        <v>50</v>
      </c>
      <c r="F332" s="37"/>
      <c r="G332" s="37">
        <v>2024.9</v>
      </c>
      <c r="H332" s="37" t="s">
        <v>50</v>
      </c>
    </row>
    <row r="333" ht="21.75" spans="1:8">
      <c r="A333" s="81">
        <v>327</v>
      </c>
      <c r="B333" s="29" t="s">
        <v>714</v>
      </c>
      <c r="C333" s="28">
        <v>1</v>
      </c>
      <c r="D333" s="18">
        <v>50</v>
      </c>
      <c r="E333" s="40">
        <f t="shared" si="4"/>
        <v>50</v>
      </c>
      <c r="F333" s="37"/>
      <c r="G333" s="37">
        <v>2024.9</v>
      </c>
      <c r="H333" s="37" t="s">
        <v>50</v>
      </c>
    </row>
    <row r="334" ht="21.75" spans="1:8">
      <c r="A334" s="81">
        <v>328</v>
      </c>
      <c r="B334" s="29" t="s">
        <v>716</v>
      </c>
      <c r="C334" s="121">
        <v>1</v>
      </c>
      <c r="D334" s="18">
        <v>50</v>
      </c>
      <c r="E334" s="40">
        <f t="shared" si="4"/>
        <v>50</v>
      </c>
      <c r="F334" s="37"/>
      <c r="G334" s="37">
        <v>2024.9</v>
      </c>
      <c r="H334" s="37" t="s">
        <v>50</v>
      </c>
    </row>
    <row r="335" ht="21.75" spans="1:8">
      <c r="A335" s="81">
        <v>329</v>
      </c>
      <c r="B335" s="29" t="s">
        <v>718</v>
      </c>
      <c r="C335" s="28">
        <v>1</v>
      </c>
      <c r="D335" s="18">
        <v>50</v>
      </c>
      <c r="E335" s="40">
        <f t="shared" si="4"/>
        <v>50</v>
      </c>
      <c r="F335" s="37"/>
      <c r="G335" s="37">
        <v>2024.9</v>
      </c>
      <c r="H335" s="37" t="s">
        <v>50</v>
      </c>
    </row>
    <row r="336" ht="21.75" spans="1:8">
      <c r="A336" s="81">
        <v>330</v>
      </c>
      <c r="B336" s="29" t="s">
        <v>720</v>
      </c>
      <c r="C336" s="28">
        <v>1</v>
      </c>
      <c r="D336" s="18">
        <v>50</v>
      </c>
      <c r="E336" s="40">
        <f t="shared" si="4"/>
        <v>50</v>
      </c>
      <c r="F336" s="37"/>
      <c r="G336" s="37">
        <v>2024.9</v>
      </c>
      <c r="H336" s="37" t="s">
        <v>50</v>
      </c>
    </row>
    <row r="337" ht="21.75" spans="1:8">
      <c r="A337" s="81">
        <v>331</v>
      </c>
      <c r="B337" s="29" t="s">
        <v>722</v>
      </c>
      <c r="C337" s="28">
        <v>1</v>
      </c>
      <c r="D337" s="18">
        <v>50</v>
      </c>
      <c r="E337" s="40">
        <f t="shared" si="4"/>
        <v>50</v>
      </c>
      <c r="F337" s="37"/>
      <c r="G337" s="37">
        <v>2024.9</v>
      </c>
      <c r="H337" s="42" t="s">
        <v>50</v>
      </c>
    </row>
    <row r="338" ht="21.75" spans="1:8">
      <c r="A338" s="81">
        <v>332</v>
      </c>
      <c r="B338" s="29" t="s">
        <v>724</v>
      </c>
      <c r="C338" s="28">
        <v>1</v>
      </c>
      <c r="D338" s="18">
        <v>50</v>
      </c>
      <c r="E338" s="40">
        <f t="shared" si="4"/>
        <v>50</v>
      </c>
      <c r="F338" s="37"/>
      <c r="G338" s="37">
        <v>2024.9</v>
      </c>
      <c r="H338" s="42" t="s">
        <v>50</v>
      </c>
    </row>
    <row r="339" ht="21.75" spans="1:8">
      <c r="A339" s="81">
        <v>333</v>
      </c>
      <c r="B339" s="29" t="s">
        <v>726</v>
      </c>
      <c r="C339" s="28">
        <v>1</v>
      </c>
      <c r="D339" s="18">
        <v>50</v>
      </c>
      <c r="E339" s="40">
        <f t="shared" si="4"/>
        <v>50</v>
      </c>
      <c r="F339" s="37"/>
      <c r="G339" s="37">
        <v>2024.9</v>
      </c>
      <c r="H339" s="42" t="s">
        <v>50</v>
      </c>
    </row>
    <row r="340" ht="21.75" spans="1:8">
      <c r="A340" s="81">
        <v>334</v>
      </c>
      <c r="B340" s="29" t="s">
        <v>728</v>
      </c>
      <c r="C340" s="28">
        <v>1</v>
      </c>
      <c r="D340" s="18">
        <v>50</v>
      </c>
      <c r="E340" s="40">
        <f t="shared" si="4"/>
        <v>50</v>
      </c>
      <c r="F340" s="37"/>
      <c r="G340" s="37">
        <v>2024.9</v>
      </c>
      <c r="H340" s="42" t="s">
        <v>50</v>
      </c>
    </row>
    <row r="341" ht="21.75" spans="1:8">
      <c r="A341" s="81">
        <v>335</v>
      </c>
      <c r="B341" s="29" t="s">
        <v>730</v>
      </c>
      <c r="C341" s="28">
        <v>1</v>
      </c>
      <c r="D341" s="18">
        <v>50</v>
      </c>
      <c r="E341" s="40">
        <f t="shared" si="4"/>
        <v>50</v>
      </c>
      <c r="F341" s="37"/>
      <c r="G341" s="37">
        <v>2024.9</v>
      </c>
      <c r="H341" s="42" t="s">
        <v>50</v>
      </c>
    </row>
    <row r="342" ht="21" spans="1:8">
      <c r="A342" s="81">
        <v>336</v>
      </c>
      <c r="B342" s="122" t="s">
        <v>732</v>
      </c>
      <c r="C342" s="28">
        <v>1</v>
      </c>
      <c r="D342" s="18">
        <v>50</v>
      </c>
      <c r="E342" s="40">
        <f t="shared" si="4"/>
        <v>50</v>
      </c>
      <c r="F342" s="37"/>
      <c r="G342" s="37">
        <v>2024.9</v>
      </c>
      <c r="H342" s="42" t="s">
        <v>50</v>
      </c>
    </row>
    <row r="343" ht="21" spans="1:8">
      <c r="A343" s="81">
        <v>337</v>
      </c>
      <c r="B343" s="122" t="s">
        <v>734</v>
      </c>
      <c r="C343" s="28">
        <v>1</v>
      </c>
      <c r="D343" s="18">
        <v>50</v>
      </c>
      <c r="E343" s="40">
        <f t="shared" si="4"/>
        <v>50</v>
      </c>
      <c r="F343" s="37"/>
      <c r="G343" s="37">
        <v>2024.9</v>
      </c>
      <c r="H343" s="42" t="s">
        <v>50</v>
      </c>
    </row>
    <row r="344" ht="21" spans="1:8">
      <c r="A344" s="81">
        <v>338</v>
      </c>
      <c r="B344" s="122" t="s">
        <v>736</v>
      </c>
      <c r="C344" s="28">
        <v>2</v>
      </c>
      <c r="D344" s="18">
        <v>50</v>
      </c>
      <c r="E344" s="40">
        <f t="shared" si="4"/>
        <v>100</v>
      </c>
      <c r="F344" s="37"/>
      <c r="G344" s="37">
        <v>2024.9</v>
      </c>
      <c r="H344" s="42" t="s">
        <v>50</v>
      </c>
    </row>
    <row r="345" ht="21" spans="1:8">
      <c r="A345" s="81">
        <v>339</v>
      </c>
      <c r="B345" s="122" t="s">
        <v>738</v>
      </c>
      <c r="C345" s="28">
        <v>1</v>
      </c>
      <c r="D345" s="18">
        <v>50</v>
      </c>
      <c r="E345" s="40">
        <f t="shared" si="4"/>
        <v>50</v>
      </c>
      <c r="F345" s="37"/>
      <c r="G345" s="37">
        <v>2024.9</v>
      </c>
      <c r="H345" s="42" t="s">
        <v>50</v>
      </c>
    </row>
    <row r="346" ht="21" spans="1:8">
      <c r="A346" s="81">
        <v>340</v>
      </c>
      <c r="B346" s="122" t="s">
        <v>740</v>
      </c>
      <c r="C346" s="28">
        <v>1</v>
      </c>
      <c r="D346" s="18">
        <v>50</v>
      </c>
      <c r="E346" s="40">
        <f t="shared" si="4"/>
        <v>50</v>
      </c>
      <c r="F346" s="37"/>
      <c r="G346" s="37">
        <v>2024.9</v>
      </c>
      <c r="H346" s="42" t="s">
        <v>50</v>
      </c>
    </row>
    <row r="347" ht="21" spans="1:8">
      <c r="A347" s="81">
        <v>341</v>
      </c>
      <c r="B347" s="122" t="s">
        <v>742</v>
      </c>
      <c r="C347" s="28">
        <v>1</v>
      </c>
      <c r="D347" s="18">
        <v>50</v>
      </c>
      <c r="E347" s="40">
        <f t="shared" si="4"/>
        <v>50</v>
      </c>
      <c r="F347" s="37"/>
      <c r="G347" s="37">
        <v>2024.9</v>
      </c>
      <c r="H347" s="42" t="s">
        <v>50</v>
      </c>
    </row>
    <row r="348" ht="21" spans="1:8">
      <c r="A348" s="81">
        <v>342</v>
      </c>
      <c r="B348" s="122" t="s">
        <v>744</v>
      </c>
      <c r="C348" s="28">
        <v>1</v>
      </c>
      <c r="D348" s="18">
        <v>50</v>
      </c>
      <c r="E348" s="40">
        <f t="shared" si="4"/>
        <v>50</v>
      </c>
      <c r="F348" s="37"/>
      <c r="G348" s="37">
        <v>2024.9</v>
      </c>
      <c r="H348" s="42" t="s">
        <v>50</v>
      </c>
    </row>
    <row r="349" ht="21" spans="1:8">
      <c r="A349" s="81">
        <v>343</v>
      </c>
      <c r="B349" s="122" t="s">
        <v>746</v>
      </c>
      <c r="C349" s="28">
        <v>1</v>
      </c>
      <c r="D349" s="18">
        <v>50</v>
      </c>
      <c r="E349" s="40">
        <f t="shared" si="4"/>
        <v>50</v>
      </c>
      <c r="F349" s="37"/>
      <c r="G349" s="37">
        <v>2024.9</v>
      </c>
      <c r="H349" s="42" t="s">
        <v>50</v>
      </c>
    </row>
    <row r="350" ht="21" spans="1:8">
      <c r="A350" s="81">
        <v>344</v>
      </c>
      <c r="B350" s="122" t="s">
        <v>748</v>
      </c>
      <c r="C350" s="28">
        <v>1</v>
      </c>
      <c r="D350" s="18">
        <v>50</v>
      </c>
      <c r="E350" s="40">
        <f t="shared" si="4"/>
        <v>50</v>
      </c>
      <c r="F350" s="37"/>
      <c r="G350" s="37">
        <v>2024.9</v>
      </c>
      <c r="H350" s="42" t="s">
        <v>50</v>
      </c>
    </row>
    <row r="351" ht="21" spans="1:8">
      <c r="A351" s="81">
        <v>345</v>
      </c>
      <c r="B351" s="122" t="s">
        <v>750</v>
      </c>
      <c r="C351" s="28">
        <v>1</v>
      </c>
      <c r="D351" s="18">
        <v>50</v>
      </c>
      <c r="E351" s="40">
        <f t="shared" si="4"/>
        <v>50</v>
      </c>
      <c r="F351" s="37"/>
      <c r="G351" s="37">
        <v>2024.9</v>
      </c>
      <c r="H351" s="42" t="s">
        <v>50</v>
      </c>
    </row>
    <row r="352" ht="21" spans="1:8">
      <c r="A352" s="81">
        <v>346</v>
      </c>
      <c r="B352" s="122" t="s">
        <v>752</v>
      </c>
      <c r="C352" s="28">
        <v>2</v>
      </c>
      <c r="D352" s="18">
        <v>50</v>
      </c>
      <c r="E352" s="40">
        <f t="shared" si="4"/>
        <v>100</v>
      </c>
      <c r="F352" s="37"/>
      <c r="G352" s="37">
        <v>2024.9</v>
      </c>
      <c r="H352" s="42" t="s">
        <v>50</v>
      </c>
    </row>
    <row r="353" ht="21" spans="1:8">
      <c r="A353" s="81">
        <v>347</v>
      </c>
      <c r="B353" s="122" t="s">
        <v>754</v>
      </c>
      <c r="C353" s="28">
        <v>1</v>
      </c>
      <c r="D353" s="18">
        <v>50</v>
      </c>
      <c r="E353" s="40">
        <f t="shared" si="4"/>
        <v>50</v>
      </c>
      <c r="F353" s="37"/>
      <c r="G353" s="37">
        <v>2024.9</v>
      </c>
      <c r="H353" s="42" t="s">
        <v>50</v>
      </c>
    </row>
    <row r="354" ht="21" spans="1:8">
      <c r="A354" s="81">
        <v>348</v>
      </c>
      <c r="B354" s="122" t="s">
        <v>734</v>
      </c>
      <c r="C354" s="28">
        <v>1</v>
      </c>
      <c r="D354" s="18">
        <v>50</v>
      </c>
      <c r="E354" s="40">
        <f t="shared" si="4"/>
        <v>50</v>
      </c>
      <c r="F354" s="37"/>
      <c r="G354" s="37">
        <v>2024.9</v>
      </c>
      <c r="H354" s="42" t="s">
        <v>50</v>
      </c>
    </row>
    <row r="355" ht="21" spans="1:8">
      <c r="A355" s="81">
        <v>349</v>
      </c>
      <c r="B355" s="122" t="s">
        <v>757</v>
      </c>
      <c r="C355" s="28">
        <v>1</v>
      </c>
      <c r="D355" s="18">
        <v>50</v>
      </c>
      <c r="E355" s="40">
        <f t="shared" si="4"/>
        <v>50</v>
      </c>
      <c r="F355" s="37"/>
      <c r="G355" s="37">
        <v>2024.9</v>
      </c>
      <c r="H355" s="42" t="s">
        <v>50</v>
      </c>
    </row>
    <row r="356" spans="1:9">
      <c r="A356" s="81">
        <v>350</v>
      </c>
      <c r="B356" s="123" t="s">
        <v>759</v>
      </c>
      <c r="C356" s="124">
        <v>1</v>
      </c>
      <c r="D356" s="124">
        <v>50</v>
      </c>
      <c r="E356" s="124">
        <f t="shared" ref="E356:E419" si="5">C356*D356</f>
        <v>50</v>
      </c>
      <c r="F356" s="126"/>
      <c r="G356" s="127">
        <v>2024.09</v>
      </c>
      <c r="H356" s="127"/>
      <c r="I356" s="2" t="s">
        <v>1160</v>
      </c>
    </row>
    <row r="357" spans="1:8">
      <c r="A357" s="81">
        <v>351</v>
      </c>
      <c r="B357" s="123" t="s">
        <v>761</v>
      </c>
      <c r="C357" s="124">
        <v>1</v>
      </c>
      <c r="D357" s="124">
        <v>50</v>
      </c>
      <c r="E357" s="124">
        <f t="shared" si="5"/>
        <v>50</v>
      </c>
      <c r="F357" s="128"/>
      <c r="G357" s="127">
        <v>2024.09</v>
      </c>
      <c r="H357" s="127"/>
    </row>
    <row r="358" spans="1:8">
      <c r="A358" s="81">
        <v>352</v>
      </c>
      <c r="B358" s="123" t="s">
        <v>763</v>
      </c>
      <c r="C358" s="124">
        <v>1</v>
      </c>
      <c r="D358" s="124">
        <v>50</v>
      </c>
      <c r="E358" s="124">
        <f t="shared" si="5"/>
        <v>50</v>
      </c>
      <c r="F358" s="128"/>
      <c r="G358" s="127">
        <v>2024.09</v>
      </c>
      <c r="H358" s="127"/>
    </row>
    <row r="359" spans="1:8">
      <c r="A359" s="81">
        <v>353</v>
      </c>
      <c r="B359" s="123" t="s">
        <v>765</v>
      </c>
      <c r="C359" s="124">
        <v>1</v>
      </c>
      <c r="D359" s="124">
        <v>50</v>
      </c>
      <c r="E359" s="124">
        <f t="shared" si="5"/>
        <v>50</v>
      </c>
      <c r="F359" s="128"/>
      <c r="G359" s="127">
        <v>2024.09</v>
      </c>
      <c r="H359" s="127"/>
    </row>
    <row r="360" spans="1:8">
      <c r="A360" s="81">
        <v>354</v>
      </c>
      <c r="B360" s="123" t="s">
        <v>767</v>
      </c>
      <c r="C360" s="124">
        <v>1</v>
      </c>
      <c r="D360" s="124">
        <v>50</v>
      </c>
      <c r="E360" s="124">
        <f t="shared" si="5"/>
        <v>50</v>
      </c>
      <c r="F360" s="128"/>
      <c r="G360" s="127">
        <v>2024.09</v>
      </c>
      <c r="H360" s="127"/>
    </row>
    <row r="361" spans="1:8">
      <c r="A361" s="81">
        <v>355</v>
      </c>
      <c r="B361" s="123" t="s">
        <v>769</v>
      </c>
      <c r="C361" s="124">
        <v>1</v>
      </c>
      <c r="D361" s="124">
        <v>50</v>
      </c>
      <c r="E361" s="124">
        <f t="shared" si="5"/>
        <v>50</v>
      </c>
      <c r="F361" s="128"/>
      <c r="G361" s="127">
        <v>2024.09</v>
      </c>
      <c r="H361" s="127"/>
    </row>
    <row r="362" spans="1:8">
      <c r="A362" s="81">
        <v>356</v>
      </c>
      <c r="B362" s="123" t="s">
        <v>771</v>
      </c>
      <c r="C362" s="124">
        <v>1</v>
      </c>
      <c r="D362" s="124">
        <v>50</v>
      </c>
      <c r="E362" s="124">
        <f t="shared" si="5"/>
        <v>50</v>
      </c>
      <c r="F362" s="128"/>
      <c r="G362" s="127">
        <v>2024.09</v>
      </c>
      <c r="H362" s="127"/>
    </row>
    <row r="363" spans="1:8">
      <c r="A363" s="81">
        <v>357</v>
      </c>
      <c r="B363" s="123" t="s">
        <v>773</v>
      </c>
      <c r="C363" s="124">
        <v>1</v>
      </c>
      <c r="D363" s="124">
        <v>50</v>
      </c>
      <c r="E363" s="124">
        <f t="shared" si="5"/>
        <v>50</v>
      </c>
      <c r="F363" s="128"/>
      <c r="G363" s="127">
        <v>2024.09</v>
      </c>
      <c r="H363" s="127"/>
    </row>
    <row r="364" spans="1:8">
      <c r="A364" s="81">
        <v>358</v>
      </c>
      <c r="B364" s="123" t="s">
        <v>775</v>
      </c>
      <c r="C364" s="124">
        <v>1</v>
      </c>
      <c r="D364" s="124">
        <v>50</v>
      </c>
      <c r="E364" s="124">
        <f t="shared" si="5"/>
        <v>50</v>
      </c>
      <c r="F364" s="128"/>
      <c r="G364" s="127">
        <v>2024.09</v>
      </c>
      <c r="H364" s="127"/>
    </row>
    <row r="365" spans="1:8">
      <c r="A365" s="81">
        <v>359</v>
      </c>
      <c r="B365" s="123" t="s">
        <v>777</v>
      </c>
      <c r="C365" s="124">
        <v>2</v>
      </c>
      <c r="D365" s="124">
        <v>50</v>
      </c>
      <c r="E365" s="124">
        <f t="shared" si="5"/>
        <v>100</v>
      </c>
      <c r="F365" s="128"/>
      <c r="G365" s="127">
        <v>2024.09</v>
      </c>
      <c r="H365" s="127"/>
    </row>
    <row r="366" spans="1:8">
      <c r="A366" s="81">
        <v>360</v>
      </c>
      <c r="B366" s="123" t="s">
        <v>779</v>
      </c>
      <c r="C366" s="124">
        <v>2</v>
      </c>
      <c r="D366" s="124">
        <v>50</v>
      </c>
      <c r="E366" s="124">
        <f t="shared" si="5"/>
        <v>100</v>
      </c>
      <c r="F366" s="128"/>
      <c r="G366" s="127">
        <v>2024.09</v>
      </c>
      <c r="H366" s="127"/>
    </row>
    <row r="367" spans="1:8">
      <c r="A367" s="81">
        <v>361</v>
      </c>
      <c r="B367" s="123" t="s">
        <v>781</v>
      </c>
      <c r="C367" s="124">
        <v>1</v>
      </c>
      <c r="D367" s="124">
        <v>50</v>
      </c>
      <c r="E367" s="124">
        <f t="shared" si="5"/>
        <v>50</v>
      </c>
      <c r="F367" s="128"/>
      <c r="G367" s="127">
        <v>2024.09</v>
      </c>
      <c r="H367" s="127"/>
    </row>
    <row r="368" spans="1:8">
      <c r="A368" s="81">
        <v>362</v>
      </c>
      <c r="B368" s="123" t="s">
        <v>783</v>
      </c>
      <c r="C368" s="124">
        <v>1</v>
      </c>
      <c r="D368" s="124">
        <v>50</v>
      </c>
      <c r="E368" s="124">
        <f t="shared" si="5"/>
        <v>50</v>
      </c>
      <c r="F368" s="128"/>
      <c r="G368" s="127">
        <v>2024.09</v>
      </c>
      <c r="H368" s="127"/>
    </row>
    <row r="369" spans="1:8">
      <c r="A369" s="81">
        <v>363</v>
      </c>
      <c r="B369" s="123" t="s">
        <v>785</v>
      </c>
      <c r="C369" s="124">
        <v>1</v>
      </c>
      <c r="D369" s="124">
        <v>50</v>
      </c>
      <c r="E369" s="124">
        <f t="shared" si="5"/>
        <v>50</v>
      </c>
      <c r="F369" s="128"/>
      <c r="G369" s="127">
        <v>2024.09</v>
      </c>
      <c r="H369" s="127"/>
    </row>
    <row r="370" spans="1:8">
      <c r="A370" s="81">
        <v>364</v>
      </c>
      <c r="B370" s="123" t="s">
        <v>1161</v>
      </c>
      <c r="C370" s="125">
        <v>1</v>
      </c>
      <c r="D370" s="125">
        <v>50</v>
      </c>
      <c r="E370" s="125">
        <f t="shared" si="5"/>
        <v>50</v>
      </c>
      <c r="F370" s="128"/>
      <c r="G370" s="127">
        <v>2024.09</v>
      </c>
      <c r="H370" s="127"/>
    </row>
    <row r="371" spans="1:8">
      <c r="A371" s="81">
        <v>365</v>
      </c>
      <c r="B371" s="123" t="s">
        <v>789</v>
      </c>
      <c r="C371" s="125">
        <v>1</v>
      </c>
      <c r="D371" s="125">
        <v>50</v>
      </c>
      <c r="E371" s="125">
        <f t="shared" si="5"/>
        <v>50</v>
      </c>
      <c r="F371" s="128"/>
      <c r="G371" s="127">
        <v>2024.09</v>
      </c>
      <c r="H371" s="127"/>
    </row>
    <row r="372" spans="1:8">
      <c r="A372" s="81">
        <v>366</v>
      </c>
      <c r="B372" s="123" t="s">
        <v>791</v>
      </c>
      <c r="C372" s="125">
        <v>2</v>
      </c>
      <c r="D372" s="125">
        <v>50</v>
      </c>
      <c r="E372" s="125">
        <f t="shared" si="5"/>
        <v>100</v>
      </c>
      <c r="F372" s="128"/>
      <c r="G372" s="127">
        <v>2024.09</v>
      </c>
      <c r="H372" s="127"/>
    </row>
    <row r="373" spans="1:8">
      <c r="A373" s="81">
        <v>367</v>
      </c>
      <c r="B373" s="123" t="s">
        <v>793</v>
      </c>
      <c r="C373" s="125">
        <v>2</v>
      </c>
      <c r="D373" s="125">
        <v>50</v>
      </c>
      <c r="E373" s="125">
        <f t="shared" si="5"/>
        <v>100</v>
      </c>
      <c r="F373" s="128"/>
      <c r="G373" s="127">
        <v>2024.09</v>
      </c>
      <c r="H373" s="127"/>
    </row>
    <row r="374" spans="1:8">
      <c r="A374" s="81">
        <v>368</v>
      </c>
      <c r="B374" s="123" t="s">
        <v>795</v>
      </c>
      <c r="C374" s="125">
        <v>1</v>
      </c>
      <c r="D374" s="125">
        <v>50</v>
      </c>
      <c r="E374" s="125">
        <f t="shared" si="5"/>
        <v>50</v>
      </c>
      <c r="F374" s="128"/>
      <c r="G374" s="127">
        <v>2024.09</v>
      </c>
      <c r="H374" s="127"/>
    </row>
    <row r="375" spans="1:8">
      <c r="A375" s="81">
        <v>369</v>
      </c>
      <c r="B375" s="123" t="s">
        <v>797</v>
      </c>
      <c r="C375" s="125">
        <v>1</v>
      </c>
      <c r="D375" s="125">
        <v>50</v>
      </c>
      <c r="E375" s="125">
        <f t="shared" si="5"/>
        <v>50</v>
      </c>
      <c r="F375" s="128"/>
      <c r="G375" s="127">
        <v>2024.09</v>
      </c>
      <c r="H375" s="127"/>
    </row>
    <row r="376" spans="1:8">
      <c r="A376" s="81">
        <v>370</v>
      </c>
      <c r="B376" s="123" t="s">
        <v>799</v>
      </c>
      <c r="C376" s="125">
        <v>1</v>
      </c>
      <c r="D376" s="125">
        <v>50</v>
      </c>
      <c r="E376" s="125">
        <f t="shared" si="5"/>
        <v>50</v>
      </c>
      <c r="F376" s="128"/>
      <c r="G376" s="127">
        <v>2024.09</v>
      </c>
      <c r="H376" s="127"/>
    </row>
    <row r="377" spans="1:8">
      <c r="A377" s="81">
        <v>371</v>
      </c>
      <c r="B377" s="123" t="s">
        <v>801</v>
      </c>
      <c r="C377" s="125">
        <v>1</v>
      </c>
      <c r="D377" s="125">
        <v>50</v>
      </c>
      <c r="E377" s="125">
        <f t="shared" si="5"/>
        <v>50</v>
      </c>
      <c r="F377" s="126"/>
      <c r="G377" s="127">
        <v>2024.09</v>
      </c>
      <c r="H377" s="127"/>
    </row>
    <row r="378" spans="1:8">
      <c r="A378" s="81">
        <v>372</v>
      </c>
      <c r="B378" s="123" t="s">
        <v>803</v>
      </c>
      <c r="C378" s="125">
        <v>2</v>
      </c>
      <c r="D378" s="125">
        <v>50</v>
      </c>
      <c r="E378" s="125">
        <f t="shared" si="5"/>
        <v>100</v>
      </c>
      <c r="F378" s="128"/>
      <c r="G378" s="127">
        <v>2024.09</v>
      </c>
      <c r="H378" s="127"/>
    </row>
    <row r="379" spans="1:8">
      <c r="A379" s="81">
        <v>373</v>
      </c>
      <c r="B379" s="123" t="s">
        <v>805</v>
      </c>
      <c r="C379" s="125">
        <v>2</v>
      </c>
      <c r="D379" s="125">
        <v>50</v>
      </c>
      <c r="E379" s="125">
        <f t="shared" si="5"/>
        <v>100</v>
      </c>
      <c r="F379" s="128"/>
      <c r="G379" s="127">
        <v>2024.09</v>
      </c>
      <c r="H379" s="127"/>
    </row>
    <row r="380" spans="1:8">
      <c r="A380" s="81">
        <v>374</v>
      </c>
      <c r="B380" s="123" t="s">
        <v>807</v>
      </c>
      <c r="C380" s="125">
        <v>2</v>
      </c>
      <c r="D380" s="125">
        <v>50</v>
      </c>
      <c r="E380" s="125">
        <f t="shared" si="5"/>
        <v>100</v>
      </c>
      <c r="F380" s="128"/>
      <c r="G380" s="127">
        <v>2024.09</v>
      </c>
      <c r="H380" s="127"/>
    </row>
    <row r="381" spans="1:8">
      <c r="A381" s="81">
        <v>375</v>
      </c>
      <c r="B381" s="123" t="s">
        <v>809</v>
      </c>
      <c r="C381" s="125">
        <v>1</v>
      </c>
      <c r="D381" s="125">
        <v>50</v>
      </c>
      <c r="E381" s="125">
        <f t="shared" si="5"/>
        <v>50</v>
      </c>
      <c r="F381" s="128"/>
      <c r="G381" s="127">
        <v>2024.09</v>
      </c>
      <c r="H381" s="127"/>
    </row>
    <row r="382" spans="1:8">
      <c r="A382" s="81">
        <v>376</v>
      </c>
      <c r="B382" s="123" t="s">
        <v>811</v>
      </c>
      <c r="C382" s="125">
        <v>2</v>
      </c>
      <c r="D382" s="125">
        <v>50</v>
      </c>
      <c r="E382" s="125">
        <f t="shared" si="5"/>
        <v>100</v>
      </c>
      <c r="F382" s="128"/>
      <c r="G382" s="127">
        <v>2024.09</v>
      </c>
      <c r="H382" s="127"/>
    </row>
    <row r="383" spans="1:8">
      <c r="A383" s="81">
        <v>377</v>
      </c>
      <c r="B383" s="123" t="s">
        <v>813</v>
      </c>
      <c r="C383" s="125">
        <v>2</v>
      </c>
      <c r="D383" s="125">
        <v>50</v>
      </c>
      <c r="E383" s="125">
        <f t="shared" si="5"/>
        <v>100</v>
      </c>
      <c r="F383" s="128"/>
      <c r="G383" s="127">
        <v>2024.09</v>
      </c>
      <c r="H383" s="127"/>
    </row>
    <row r="384" spans="1:8">
      <c r="A384" s="81">
        <v>378</v>
      </c>
      <c r="B384" s="123" t="s">
        <v>815</v>
      </c>
      <c r="C384" s="125">
        <v>1</v>
      </c>
      <c r="D384" s="125">
        <v>50</v>
      </c>
      <c r="E384" s="125">
        <f t="shared" si="5"/>
        <v>50</v>
      </c>
      <c r="F384" s="128"/>
      <c r="G384" s="127">
        <v>2024.09</v>
      </c>
      <c r="H384" s="127"/>
    </row>
    <row r="385" spans="1:8">
      <c r="A385" s="81">
        <v>379</v>
      </c>
      <c r="B385" s="129" t="s">
        <v>817</v>
      </c>
      <c r="C385" s="130">
        <v>1</v>
      </c>
      <c r="D385" s="130">
        <v>50</v>
      </c>
      <c r="E385" s="130">
        <f t="shared" si="5"/>
        <v>50</v>
      </c>
      <c r="F385" s="128"/>
      <c r="G385" s="127">
        <v>2024.09</v>
      </c>
      <c r="H385" s="127"/>
    </row>
    <row r="386" spans="1:8">
      <c r="A386" s="81">
        <v>380</v>
      </c>
      <c r="B386" s="129" t="s">
        <v>819</v>
      </c>
      <c r="C386" s="130">
        <v>1</v>
      </c>
      <c r="D386" s="130">
        <v>50</v>
      </c>
      <c r="E386" s="130">
        <f t="shared" si="5"/>
        <v>50</v>
      </c>
      <c r="F386" s="128"/>
      <c r="G386" s="127">
        <v>2024.09</v>
      </c>
      <c r="H386" s="127"/>
    </row>
    <row r="387" spans="1:8">
      <c r="A387" s="81">
        <v>381</v>
      </c>
      <c r="B387" s="129" t="s">
        <v>821</v>
      </c>
      <c r="C387" s="130">
        <v>2</v>
      </c>
      <c r="D387" s="130">
        <v>50</v>
      </c>
      <c r="E387" s="130">
        <f t="shared" si="5"/>
        <v>100</v>
      </c>
      <c r="F387" s="126"/>
      <c r="G387" s="127">
        <v>2024.09</v>
      </c>
      <c r="H387" s="127"/>
    </row>
    <row r="388" spans="1:8">
      <c r="A388" s="81">
        <v>382</v>
      </c>
      <c r="B388" s="131" t="s">
        <v>823</v>
      </c>
      <c r="C388" s="132">
        <v>1</v>
      </c>
      <c r="D388" s="130">
        <v>50</v>
      </c>
      <c r="E388" s="130">
        <f t="shared" si="5"/>
        <v>50</v>
      </c>
      <c r="F388" s="128"/>
      <c r="G388" s="127">
        <v>2024.09</v>
      </c>
      <c r="H388" s="127"/>
    </row>
    <row r="389" spans="1:8">
      <c r="A389" s="81">
        <v>383</v>
      </c>
      <c r="B389" s="129" t="s">
        <v>825</v>
      </c>
      <c r="C389" s="130">
        <v>1</v>
      </c>
      <c r="D389" s="130">
        <v>50</v>
      </c>
      <c r="E389" s="130">
        <f t="shared" si="5"/>
        <v>50</v>
      </c>
      <c r="F389" s="128"/>
      <c r="G389" s="127">
        <v>2024.09</v>
      </c>
      <c r="H389" s="127"/>
    </row>
    <row r="390" spans="1:8">
      <c r="A390" s="81">
        <v>384</v>
      </c>
      <c r="B390" s="129" t="s">
        <v>827</v>
      </c>
      <c r="C390" s="130">
        <v>2</v>
      </c>
      <c r="D390" s="130">
        <v>50</v>
      </c>
      <c r="E390" s="130">
        <f t="shared" si="5"/>
        <v>100</v>
      </c>
      <c r="F390" s="128"/>
      <c r="G390" s="127">
        <v>2024.09</v>
      </c>
      <c r="H390" s="127"/>
    </row>
    <row r="391" spans="1:8">
      <c r="A391" s="81">
        <v>385</v>
      </c>
      <c r="B391" s="129" t="s">
        <v>829</v>
      </c>
      <c r="C391" s="130">
        <v>1</v>
      </c>
      <c r="D391" s="130">
        <v>50</v>
      </c>
      <c r="E391" s="130">
        <f t="shared" si="5"/>
        <v>50</v>
      </c>
      <c r="F391" s="128"/>
      <c r="G391" s="127">
        <v>2024.09</v>
      </c>
      <c r="H391" s="127"/>
    </row>
    <row r="392" spans="1:8">
      <c r="A392" s="81">
        <v>386</v>
      </c>
      <c r="B392" s="129" t="s">
        <v>833</v>
      </c>
      <c r="C392" s="130">
        <v>1</v>
      </c>
      <c r="D392" s="130">
        <v>50</v>
      </c>
      <c r="E392" s="130">
        <f t="shared" si="5"/>
        <v>50</v>
      </c>
      <c r="F392" s="128"/>
      <c r="G392" s="127">
        <v>2024.09</v>
      </c>
      <c r="H392" s="127"/>
    </row>
    <row r="393" spans="1:8">
      <c r="A393" s="81">
        <v>387</v>
      </c>
      <c r="B393" s="129" t="s">
        <v>835</v>
      </c>
      <c r="C393" s="130">
        <v>1</v>
      </c>
      <c r="D393" s="130">
        <v>50</v>
      </c>
      <c r="E393" s="130">
        <f t="shared" si="5"/>
        <v>50</v>
      </c>
      <c r="F393" s="128"/>
      <c r="G393" s="127">
        <v>2024.09</v>
      </c>
      <c r="H393" s="127"/>
    </row>
    <row r="394" spans="1:8">
      <c r="A394" s="81">
        <v>388</v>
      </c>
      <c r="B394" s="133" t="s">
        <v>837</v>
      </c>
      <c r="C394" s="132">
        <v>1</v>
      </c>
      <c r="D394" s="130">
        <v>50</v>
      </c>
      <c r="E394" s="130">
        <f t="shared" si="5"/>
        <v>50</v>
      </c>
      <c r="F394" s="128"/>
      <c r="G394" s="127">
        <v>2024.09</v>
      </c>
      <c r="H394" s="127"/>
    </row>
    <row r="395" spans="1:8">
      <c r="A395" s="81">
        <v>389</v>
      </c>
      <c r="B395" s="123" t="s">
        <v>838</v>
      </c>
      <c r="C395" s="130">
        <v>2</v>
      </c>
      <c r="D395" s="130">
        <v>50</v>
      </c>
      <c r="E395" s="130">
        <f t="shared" si="5"/>
        <v>100</v>
      </c>
      <c r="F395" s="128"/>
      <c r="G395" s="127">
        <v>2024.09</v>
      </c>
      <c r="H395" s="127"/>
    </row>
    <row r="396" spans="1:8">
      <c r="A396" s="81">
        <v>390</v>
      </c>
      <c r="B396" s="134" t="s">
        <v>840</v>
      </c>
      <c r="C396" s="135">
        <v>2</v>
      </c>
      <c r="D396" s="130">
        <v>50</v>
      </c>
      <c r="E396" s="130">
        <f t="shared" si="5"/>
        <v>100</v>
      </c>
      <c r="F396" s="128"/>
      <c r="G396" s="127">
        <v>2024.09</v>
      </c>
      <c r="H396" s="127"/>
    </row>
    <row r="397" spans="1:8">
      <c r="A397" s="81">
        <v>391</v>
      </c>
      <c r="B397" s="131" t="s">
        <v>842</v>
      </c>
      <c r="C397" s="132">
        <v>1</v>
      </c>
      <c r="D397" s="130">
        <v>50</v>
      </c>
      <c r="E397" s="130">
        <f t="shared" si="5"/>
        <v>50</v>
      </c>
      <c r="F397" s="128"/>
      <c r="G397" s="127">
        <v>2024.09</v>
      </c>
      <c r="H397" s="127"/>
    </row>
    <row r="398" spans="1:8">
      <c r="A398" s="81">
        <v>392</v>
      </c>
      <c r="B398" s="129" t="s">
        <v>843</v>
      </c>
      <c r="C398" s="130">
        <v>1</v>
      </c>
      <c r="D398" s="130">
        <v>50</v>
      </c>
      <c r="E398" s="130">
        <f t="shared" si="5"/>
        <v>50</v>
      </c>
      <c r="F398" s="128"/>
      <c r="G398" s="127">
        <v>2024.09</v>
      </c>
      <c r="H398" s="127"/>
    </row>
    <row r="399" spans="1:8">
      <c r="A399" s="81">
        <v>393</v>
      </c>
      <c r="B399" s="129" t="s">
        <v>845</v>
      </c>
      <c r="C399" s="130">
        <v>1</v>
      </c>
      <c r="D399" s="130">
        <v>50</v>
      </c>
      <c r="E399" s="130">
        <f t="shared" si="5"/>
        <v>50</v>
      </c>
      <c r="F399" s="128"/>
      <c r="G399" s="127">
        <v>2024.09</v>
      </c>
      <c r="H399" s="127"/>
    </row>
    <row r="400" spans="1:8">
      <c r="A400" s="81">
        <v>394</v>
      </c>
      <c r="B400" s="129" t="s">
        <v>847</v>
      </c>
      <c r="C400" s="130">
        <v>2</v>
      </c>
      <c r="D400" s="130">
        <v>50</v>
      </c>
      <c r="E400" s="130">
        <f t="shared" si="5"/>
        <v>100</v>
      </c>
      <c r="F400" s="128"/>
      <c r="G400" s="127">
        <v>2024.09</v>
      </c>
      <c r="H400" s="127"/>
    </row>
    <row r="401" spans="1:8">
      <c r="A401" s="81">
        <v>395</v>
      </c>
      <c r="B401" s="134" t="s">
        <v>849</v>
      </c>
      <c r="C401" s="135">
        <v>1</v>
      </c>
      <c r="D401" s="130">
        <v>50</v>
      </c>
      <c r="E401" s="130">
        <f t="shared" si="5"/>
        <v>50</v>
      </c>
      <c r="F401" s="128"/>
      <c r="G401" s="127">
        <v>2024.09</v>
      </c>
      <c r="H401" s="127"/>
    </row>
    <row r="402" spans="1:8">
      <c r="A402" s="81">
        <v>396</v>
      </c>
      <c r="B402" s="129" t="s">
        <v>851</v>
      </c>
      <c r="C402" s="130">
        <v>1</v>
      </c>
      <c r="D402" s="130">
        <v>50</v>
      </c>
      <c r="E402" s="130">
        <f t="shared" si="5"/>
        <v>50</v>
      </c>
      <c r="F402" s="128"/>
      <c r="G402" s="127">
        <v>2024.09</v>
      </c>
      <c r="H402" s="127"/>
    </row>
    <row r="403" spans="1:8">
      <c r="A403" s="81">
        <v>397</v>
      </c>
      <c r="B403" s="129" t="s">
        <v>853</v>
      </c>
      <c r="C403" s="130">
        <v>1</v>
      </c>
      <c r="D403" s="130">
        <v>50</v>
      </c>
      <c r="E403" s="130">
        <f t="shared" si="5"/>
        <v>50</v>
      </c>
      <c r="F403" s="128"/>
      <c r="G403" s="127">
        <v>2024.09</v>
      </c>
      <c r="H403" s="127"/>
    </row>
    <row r="404" spans="1:8">
      <c r="A404" s="81">
        <v>398</v>
      </c>
      <c r="B404" s="129" t="s">
        <v>855</v>
      </c>
      <c r="C404" s="130">
        <v>1</v>
      </c>
      <c r="D404" s="130">
        <v>50</v>
      </c>
      <c r="E404" s="130">
        <f t="shared" si="5"/>
        <v>50</v>
      </c>
      <c r="F404" s="128"/>
      <c r="G404" s="127">
        <v>2024.09</v>
      </c>
      <c r="H404" s="127"/>
    </row>
    <row r="405" spans="1:8">
      <c r="A405" s="81">
        <v>399</v>
      </c>
      <c r="B405" s="129" t="s">
        <v>857</v>
      </c>
      <c r="C405" s="130">
        <v>2</v>
      </c>
      <c r="D405" s="130">
        <v>50</v>
      </c>
      <c r="E405" s="130">
        <f t="shared" si="5"/>
        <v>100</v>
      </c>
      <c r="F405" s="128"/>
      <c r="G405" s="127">
        <v>2024.09</v>
      </c>
      <c r="H405" s="127"/>
    </row>
    <row r="406" spans="1:8">
      <c r="A406" s="81">
        <v>400</v>
      </c>
      <c r="B406" s="136" t="s">
        <v>859</v>
      </c>
      <c r="C406" s="137">
        <v>1</v>
      </c>
      <c r="D406" s="130">
        <v>50</v>
      </c>
      <c r="E406" s="130">
        <f t="shared" si="5"/>
        <v>50</v>
      </c>
      <c r="F406" s="128"/>
      <c r="G406" s="127">
        <v>2024.09</v>
      </c>
      <c r="H406" s="127"/>
    </row>
    <row r="407" spans="1:8">
      <c r="A407" s="81">
        <v>401</v>
      </c>
      <c r="B407" s="138" t="s">
        <v>861</v>
      </c>
      <c r="C407" s="139">
        <v>1</v>
      </c>
      <c r="D407" s="130">
        <v>50</v>
      </c>
      <c r="E407" s="130">
        <f t="shared" si="5"/>
        <v>50</v>
      </c>
      <c r="F407" s="128"/>
      <c r="G407" s="127">
        <v>2024.09</v>
      </c>
      <c r="H407" s="127"/>
    </row>
    <row r="408" spans="1:8">
      <c r="A408" s="81">
        <v>402</v>
      </c>
      <c r="B408" s="138" t="s">
        <v>863</v>
      </c>
      <c r="C408" s="130">
        <v>1</v>
      </c>
      <c r="D408" s="130">
        <v>50</v>
      </c>
      <c r="E408" s="130">
        <f t="shared" si="5"/>
        <v>50</v>
      </c>
      <c r="F408" s="128"/>
      <c r="G408" s="127">
        <v>2024.09</v>
      </c>
      <c r="H408" s="127"/>
    </row>
    <row r="409" spans="1:8">
      <c r="A409" s="81">
        <v>403</v>
      </c>
      <c r="B409" s="138" t="s">
        <v>867</v>
      </c>
      <c r="C409" s="130">
        <v>1</v>
      </c>
      <c r="D409" s="130">
        <v>50</v>
      </c>
      <c r="E409" s="130">
        <f t="shared" si="5"/>
        <v>50</v>
      </c>
      <c r="F409" s="128"/>
      <c r="G409" s="127">
        <v>2024.09</v>
      </c>
      <c r="H409" s="127"/>
    </row>
    <row r="410" spans="1:8">
      <c r="A410" s="81">
        <v>404</v>
      </c>
      <c r="B410" s="138" t="s">
        <v>869</v>
      </c>
      <c r="C410" s="130">
        <v>1</v>
      </c>
      <c r="D410" s="130">
        <v>50</v>
      </c>
      <c r="E410" s="130">
        <f t="shared" si="5"/>
        <v>50</v>
      </c>
      <c r="F410" s="126"/>
      <c r="G410" s="127">
        <v>2024.09</v>
      </c>
      <c r="H410" s="127"/>
    </row>
    <row r="411" spans="1:8">
      <c r="A411" s="81">
        <v>405</v>
      </c>
      <c r="B411" s="138" t="s">
        <v>871</v>
      </c>
      <c r="C411" s="139">
        <v>1</v>
      </c>
      <c r="D411" s="139">
        <v>50</v>
      </c>
      <c r="E411" s="139">
        <f t="shared" si="5"/>
        <v>50</v>
      </c>
      <c r="F411" s="128"/>
      <c r="G411" s="127">
        <v>2024.09</v>
      </c>
      <c r="H411" s="127"/>
    </row>
    <row r="412" spans="1:8">
      <c r="A412" s="81">
        <v>406</v>
      </c>
      <c r="B412" s="138" t="s">
        <v>873</v>
      </c>
      <c r="C412" s="130">
        <v>1</v>
      </c>
      <c r="D412" s="139">
        <v>50</v>
      </c>
      <c r="E412" s="139">
        <f t="shared" si="5"/>
        <v>50</v>
      </c>
      <c r="F412" s="128"/>
      <c r="G412" s="127">
        <v>2024.09</v>
      </c>
      <c r="H412" s="127"/>
    </row>
    <row r="413" spans="1:8">
      <c r="A413" s="81">
        <v>407</v>
      </c>
      <c r="B413" s="138" t="s">
        <v>875</v>
      </c>
      <c r="C413" s="130">
        <v>2</v>
      </c>
      <c r="D413" s="139">
        <v>50</v>
      </c>
      <c r="E413" s="139">
        <f t="shared" si="5"/>
        <v>100</v>
      </c>
      <c r="F413" s="128"/>
      <c r="G413" s="127">
        <v>2024.09</v>
      </c>
      <c r="H413" s="127"/>
    </row>
    <row r="414" spans="1:8">
      <c r="A414" s="81">
        <v>408</v>
      </c>
      <c r="B414" s="138" t="s">
        <v>87</v>
      </c>
      <c r="C414" s="130">
        <v>2</v>
      </c>
      <c r="D414" s="139">
        <v>50</v>
      </c>
      <c r="E414" s="139">
        <f t="shared" si="5"/>
        <v>100</v>
      </c>
      <c r="F414" s="128"/>
      <c r="G414" s="127">
        <v>2024.09</v>
      </c>
      <c r="H414" s="127"/>
    </row>
    <row r="415" spans="1:8">
      <c r="A415" s="81">
        <v>409</v>
      </c>
      <c r="B415" s="138" t="s">
        <v>878</v>
      </c>
      <c r="C415" s="130">
        <v>3</v>
      </c>
      <c r="D415" s="139">
        <v>50</v>
      </c>
      <c r="E415" s="139">
        <f t="shared" si="5"/>
        <v>150</v>
      </c>
      <c r="F415" s="128"/>
      <c r="G415" s="127">
        <v>2024.09</v>
      </c>
      <c r="H415" s="127"/>
    </row>
    <row r="416" spans="1:8">
      <c r="A416" s="81">
        <v>410</v>
      </c>
      <c r="B416" s="138" t="s">
        <v>880</v>
      </c>
      <c r="C416" s="130">
        <v>2</v>
      </c>
      <c r="D416" s="139">
        <v>50</v>
      </c>
      <c r="E416" s="139">
        <f t="shared" si="5"/>
        <v>100</v>
      </c>
      <c r="F416" s="128"/>
      <c r="G416" s="127">
        <v>2024.09</v>
      </c>
      <c r="H416" s="127"/>
    </row>
    <row r="417" spans="1:8">
      <c r="A417" s="81">
        <v>411</v>
      </c>
      <c r="B417" s="138" t="s">
        <v>882</v>
      </c>
      <c r="C417" s="130">
        <v>1</v>
      </c>
      <c r="D417" s="139">
        <v>50</v>
      </c>
      <c r="E417" s="139">
        <f t="shared" si="5"/>
        <v>50</v>
      </c>
      <c r="F417" s="128"/>
      <c r="G417" s="127">
        <v>2024.09</v>
      </c>
      <c r="H417" s="127"/>
    </row>
    <row r="418" spans="1:8">
      <c r="A418" s="81">
        <v>412</v>
      </c>
      <c r="B418" s="129" t="s">
        <v>884</v>
      </c>
      <c r="C418" s="130">
        <v>1</v>
      </c>
      <c r="D418" s="139">
        <v>50</v>
      </c>
      <c r="E418" s="139">
        <f t="shared" si="5"/>
        <v>50</v>
      </c>
      <c r="F418" s="128"/>
      <c r="G418" s="127">
        <v>2024.09</v>
      </c>
      <c r="H418" s="127"/>
    </row>
    <row r="419" spans="1:8">
      <c r="A419" s="81">
        <v>413</v>
      </c>
      <c r="B419" s="131" t="s">
        <v>886</v>
      </c>
      <c r="C419" s="132">
        <v>2</v>
      </c>
      <c r="D419" s="139">
        <v>50</v>
      </c>
      <c r="E419" s="139">
        <f t="shared" si="5"/>
        <v>100</v>
      </c>
      <c r="F419" s="128"/>
      <c r="G419" s="127">
        <v>2024.09</v>
      </c>
      <c r="H419" s="127"/>
    </row>
    <row r="420" spans="1:8">
      <c r="A420" s="81">
        <v>414</v>
      </c>
      <c r="B420" s="129" t="s">
        <v>887</v>
      </c>
      <c r="C420" s="130">
        <v>1</v>
      </c>
      <c r="D420" s="139">
        <v>50</v>
      </c>
      <c r="E420" s="139">
        <f t="shared" ref="E420:E459" si="6">C420*D420</f>
        <v>50</v>
      </c>
      <c r="F420" s="128"/>
      <c r="G420" s="127">
        <v>2024.09</v>
      </c>
      <c r="H420" s="127"/>
    </row>
    <row r="421" spans="1:8">
      <c r="A421" s="81">
        <v>415</v>
      </c>
      <c r="B421" s="123" t="s">
        <v>889</v>
      </c>
      <c r="C421" s="140">
        <v>2</v>
      </c>
      <c r="D421" s="139">
        <v>50</v>
      </c>
      <c r="E421" s="139">
        <f t="shared" si="6"/>
        <v>100</v>
      </c>
      <c r="F421" s="128"/>
      <c r="G421" s="127">
        <v>2024.09</v>
      </c>
      <c r="H421" s="127"/>
    </row>
    <row r="422" spans="1:8">
      <c r="A422" s="81">
        <v>416</v>
      </c>
      <c r="B422" s="129" t="s">
        <v>891</v>
      </c>
      <c r="C422" s="130">
        <v>1</v>
      </c>
      <c r="D422" s="139">
        <v>50</v>
      </c>
      <c r="E422" s="139">
        <f t="shared" si="6"/>
        <v>50</v>
      </c>
      <c r="F422" s="128"/>
      <c r="G422" s="127">
        <v>2024.09</v>
      </c>
      <c r="H422" s="127"/>
    </row>
    <row r="423" spans="1:8">
      <c r="A423" s="81">
        <v>417</v>
      </c>
      <c r="B423" s="129" t="s">
        <v>962</v>
      </c>
      <c r="C423" s="130">
        <v>1</v>
      </c>
      <c r="D423" s="139">
        <v>50</v>
      </c>
      <c r="E423" s="139">
        <f t="shared" si="6"/>
        <v>50</v>
      </c>
      <c r="F423" s="128"/>
      <c r="G423" s="127">
        <v>2024.09</v>
      </c>
      <c r="H423" s="127"/>
    </row>
    <row r="424" spans="1:8">
      <c r="A424" s="81">
        <v>418</v>
      </c>
      <c r="B424" s="129" t="s">
        <v>893</v>
      </c>
      <c r="C424" s="130">
        <v>1</v>
      </c>
      <c r="D424" s="139">
        <v>50</v>
      </c>
      <c r="E424" s="139">
        <f t="shared" si="6"/>
        <v>50</v>
      </c>
      <c r="F424" s="128"/>
      <c r="G424" s="127">
        <v>2024.09</v>
      </c>
      <c r="H424" s="127"/>
    </row>
    <row r="425" spans="1:8">
      <c r="A425" s="81">
        <v>419</v>
      </c>
      <c r="B425" s="129" t="s">
        <v>895</v>
      </c>
      <c r="C425" s="130">
        <v>1</v>
      </c>
      <c r="D425" s="139">
        <v>50</v>
      </c>
      <c r="E425" s="139">
        <f t="shared" si="6"/>
        <v>50</v>
      </c>
      <c r="F425" s="128"/>
      <c r="G425" s="127">
        <v>2024.09</v>
      </c>
      <c r="H425" s="127"/>
    </row>
    <row r="426" spans="1:8">
      <c r="A426" s="81">
        <v>420</v>
      </c>
      <c r="B426" s="141" t="s">
        <v>897</v>
      </c>
      <c r="C426" s="142">
        <v>1</v>
      </c>
      <c r="D426" s="130">
        <v>50</v>
      </c>
      <c r="E426" s="130">
        <f t="shared" si="6"/>
        <v>50</v>
      </c>
      <c r="F426" s="128"/>
      <c r="G426" s="127">
        <v>2024.09</v>
      </c>
      <c r="H426" s="127"/>
    </row>
    <row r="427" spans="1:8">
      <c r="A427" s="81">
        <v>421</v>
      </c>
      <c r="B427" s="129" t="s">
        <v>899</v>
      </c>
      <c r="C427" s="130">
        <v>1</v>
      </c>
      <c r="D427" s="130">
        <v>50</v>
      </c>
      <c r="E427" s="130">
        <f t="shared" si="6"/>
        <v>50</v>
      </c>
      <c r="F427" s="128"/>
      <c r="G427" s="127">
        <v>2024.09</v>
      </c>
      <c r="H427" s="127"/>
    </row>
    <row r="428" spans="1:8">
      <c r="A428" s="81">
        <v>422</v>
      </c>
      <c r="B428" s="129" t="s">
        <v>901</v>
      </c>
      <c r="C428" s="130">
        <v>1</v>
      </c>
      <c r="D428" s="130">
        <v>50</v>
      </c>
      <c r="E428" s="130">
        <f t="shared" si="6"/>
        <v>50</v>
      </c>
      <c r="F428" s="128"/>
      <c r="G428" s="127">
        <v>2024.09</v>
      </c>
      <c r="H428" s="127"/>
    </row>
    <row r="429" spans="1:8">
      <c r="A429" s="81">
        <v>423</v>
      </c>
      <c r="B429" s="123" t="s">
        <v>903</v>
      </c>
      <c r="C429" s="124">
        <v>1</v>
      </c>
      <c r="D429" s="130">
        <v>50</v>
      </c>
      <c r="E429" s="130">
        <f t="shared" si="6"/>
        <v>50</v>
      </c>
      <c r="F429" s="128"/>
      <c r="G429" s="127">
        <v>2024.09</v>
      </c>
      <c r="H429" s="127"/>
    </row>
    <row r="430" spans="1:8">
      <c r="A430" s="81">
        <v>424</v>
      </c>
      <c r="B430" s="129" t="s">
        <v>905</v>
      </c>
      <c r="C430" s="130">
        <v>1</v>
      </c>
      <c r="D430" s="130">
        <v>50</v>
      </c>
      <c r="E430" s="130">
        <f t="shared" si="6"/>
        <v>50</v>
      </c>
      <c r="F430" s="128"/>
      <c r="G430" s="127">
        <v>2024.09</v>
      </c>
      <c r="H430" s="127"/>
    </row>
    <row r="431" spans="1:8">
      <c r="A431" s="81">
        <v>425</v>
      </c>
      <c r="B431" s="143" t="s">
        <v>907</v>
      </c>
      <c r="C431" s="144">
        <v>1</v>
      </c>
      <c r="D431" s="130">
        <v>50</v>
      </c>
      <c r="E431" s="130">
        <f t="shared" si="6"/>
        <v>50</v>
      </c>
      <c r="F431" s="128"/>
      <c r="G431" s="127">
        <v>2024.09</v>
      </c>
      <c r="H431" s="127"/>
    </row>
    <row r="432" spans="1:8">
      <c r="A432" s="81">
        <v>426</v>
      </c>
      <c r="B432" s="143" t="s">
        <v>909</v>
      </c>
      <c r="C432" s="144">
        <v>1</v>
      </c>
      <c r="D432" s="130">
        <v>50</v>
      </c>
      <c r="E432" s="130">
        <f t="shared" si="6"/>
        <v>50</v>
      </c>
      <c r="F432" s="128"/>
      <c r="G432" s="127">
        <v>2024.09</v>
      </c>
      <c r="H432" s="127"/>
    </row>
    <row r="433" spans="1:8">
      <c r="A433" s="81">
        <v>427</v>
      </c>
      <c r="B433" s="145" t="s">
        <v>911</v>
      </c>
      <c r="C433" s="146">
        <v>1</v>
      </c>
      <c r="D433" s="130">
        <v>50</v>
      </c>
      <c r="E433" s="130">
        <f t="shared" si="6"/>
        <v>50</v>
      </c>
      <c r="F433" s="128"/>
      <c r="G433" s="127">
        <v>2024.09</v>
      </c>
      <c r="H433" s="127"/>
    </row>
    <row r="434" spans="1:8">
      <c r="A434" s="81">
        <v>428</v>
      </c>
      <c r="B434" s="143" t="s">
        <v>861</v>
      </c>
      <c r="C434" s="144">
        <v>1</v>
      </c>
      <c r="D434" s="130">
        <v>50</v>
      </c>
      <c r="E434" s="130">
        <f t="shared" si="6"/>
        <v>50</v>
      </c>
      <c r="F434" s="128"/>
      <c r="G434" s="127">
        <v>2024.09</v>
      </c>
      <c r="H434" s="127"/>
    </row>
    <row r="435" spans="1:8">
      <c r="A435" s="81">
        <v>429</v>
      </c>
      <c r="B435" s="143" t="s">
        <v>914</v>
      </c>
      <c r="C435" s="144">
        <v>1</v>
      </c>
      <c r="D435" s="130">
        <v>50</v>
      </c>
      <c r="E435" s="130">
        <f t="shared" si="6"/>
        <v>50</v>
      </c>
      <c r="F435" s="128"/>
      <c r="G435" s="127">
        <v>2024.09</v>
      </c>
      <c r="H435" s="127"/>
    </row>
    <row r="436" spans="1:8">
      <c r="A436" s="81">
        <v>430</v>
      </c>
      <c r="B436" s="141" t="s">
        <v>916</v>
      </c>
      <c r="C436" s="142">
        <v>1</v>
      </c>
      <c r="D436" s="130">
        <v>50</v>
      </c>
      <c r="E436" s="130">
        <f t="shared" si="6"/>
        <v>50</v>
      </c>
      <c r="F436" s="128"/>
      <c r="G436" s="127">
        <v>2024.09</v>
      </c>
      <c r="H436" s="127"/>
    </row>
    <row r="437" spans="1:8">
      <c r="A437" s="81">
        <v>431</v>
      </c>
      <c r="B437" s="141" t="s">
        <v>918</v>
      </c>
      <c r="C437" s="142">
        <v>1</v>
      </c>
      <c r="D437" s="130">
        <v>50</v>
      </c>
      <c r="E437" s="130">
        <f t="shared" si="6"/>
        <v>50</v>
      </c>
      <c r="F437" s="128"/>
      <c r="G437" s="127">
        <v>2024.09</v>
      </c>
      <c r="H437" s="127"/>
    </row>
    <row r="438" spans="1:8">
      <c r="A438" s="81">
        <v>432</v>
      </c>
      <c r="B438" s="141" t="s">
        <v>920</v>
      </c>
      <c r="C438" s="142">
        <v>1</v>
      </c>
      <c r="D438" s="130">
        <v>50</v>
      </c>
      <c r="E438" s="130">
        <f t="shared" si="6"/>
        <v>50</v>
      </c>
      <c r="F438" s="128"/>
      <c r="G438" s="127">
        <v>2024.09</v>
      </c>
      <c r="H438" s="127"/>
    </row>
    <row r="439" spans="1:8">
      <c r="A439" s="81">
        <v>433</v>
      </c>
      <c r="B439" s="129" t="s">
        <v>960</v>
      </c>
      <c r="C439" s="142">
        <v>1</v>
      </c>
      <c r="D439" s="130">
        <v>50</v>
      </c>
      <c r="E439" s="130">
        <f t="shared" si="6"/>
        <v>50</v>
      </c>
      <c r="F439" s="128"/>
      <c r="G439" s="127">
        <v>2024.09</v>
      </c>
      <c r="H439" s="127"/>
    </row>
    <row r="440" spans="1:8">
      <c r="A440" s="81">
        <v>434</v>
      </c>
      <c r="B440" s="129" t="s">
        <v>922</v>
      </c>
      <c r="C440" s="142">
        <v>2</v>
      </c>
      <c r="D440" s="130">
        <v>50</v>
      </c>
      <c r="E440" s="130">
        <f t="shared" si="6"/>
        <v>100</v>
      </c>
      <c r="F440" s="128"/>
      <c r="G440" s="127">
        <v>2024.09</v>
      </c>
      <c r="H440" s="127"/>
    </row>
    <row r="441" spans="1:8">
      <c r="A441" s="81">
        <v>435</v>
      </c>
      <c r="B441" s="129" t="s">
        <v>924</v>
      </c>
      <c r="C441" s="142">
        <v>1</v>
      </c>
      <c r="D441" s="130">
        <v>50</v>
      </c>
      <c r="E441" s="130">
        <f t="shared" si="6"/>
        <v>50</v>
      </c>
      <c r="F441" s="128"/>
      <c r="G441" s="127">
        <v>2024.09</v>
      </c>
      <c r="H441" s="127"/>
    </row>
    <row r="442" spans="1:8">
      <c r="A442" s="81">
        <v>436</v>
      </c>
      <c r="B442" s="129" t="s">
        <v>926</v>
      </c>
      <c r="C442" s="142">
        <v>1</v>
      </c>
      <c r="D442" s="130">
        <v>50</v>
      </c>
      <c r="E442" s="130">
        <f t="shared" si="6"/>
        <v>50</v>
      </c>
      <c r="F442" s="128"/>
      <c r="G442" s="127">
        <v>2024.09</v>
      </c>
      <c r="H442" s="127"/>
    </row>
    <row r="443" spans="1:8">
      <c r="A443" s="81">
        <v>437</v>
      </c>
      <c r="B443" s="129" t="s">
        <v>928</v>
      </c>
      <c r="C443" s="142">
        <v>1</v>
      </c>
      <c r="D443" s="130">
        <v>50</v>
      </c>
      <c r="E443" s="130">
        <f t="shared" si="6"/>
        <v>50</v>
      </c>
      <c r="F443" s="128"/>
      <c r="G443" s="127">
        <v>2024.09</v>
      </c>
      <c r="H443" s="127"/>
    </row>
    <row r="444" spans="1:8">
      <c r="A444" s="81">
        <v>438</v>
      </c>
      <c r="B444" s="129" t="s">
        <v>930</v>
      </c>
      <c r="C444" s="142">
        <v>1</v>
      </c>
      <c r="D444" s="130">
        <v>50</v>
      </c>
      <c r="E444" s="130">
        <f t="shared" si="6"/>
        <v>50</v>
      </c>
      <c r="F444" s="128"/>
      <c r="G444" s="127">
        <v>2024.09</v>
      </c>
      <c r="H444" s="127"/>
    </row>
    <row r="445" spans="1:8">
      <c r="A445" s="81">
        <v>439</v>
      </c>
      <c r="B445" s="147" t="s">
        <v>932</v>
      </c>
      <c r="C445" s="142">
        <v>1</v>
      </c>
      <c r="D445" s="130">
        <v>50</v>
      </c>
      <c r="E445" s="130">
        <f t="shared" si="6"/>
        <v>50</v>
      </c>
      <c r="F445" s="128"/>
      <c r="G445" s="127">
        <v>2024.09</v>
      </c>
      <c r="H445" s="127"/>
    </row>
    <row r="446" spans="1:8">
      <c r="A446" s="81">
        <v>440</v>
      </c>
      <c r="B446" s="123" t="s">
        <v>934</v>
      </c>
      <c r="C446" s="148">
        <v>1</v>
      </c>
      <c r="D446" s="130">
        <v>50</v>
      </c>
      <c r="E446" s="130">
        <f t="shared" si="6"/>
        <v>50</v>
      </c>
      <c r="F446" s="128"/>
      <c r="G446" s="127">
        <v>2024.09</v>
      </c>
      <c r="H446" s="127"/>
    </row>
    <row r="447" spans="1:8">
      <c r="A447" s="81">
        <v>441</v>
      </c>
      <c r="B447" s="147" t="s">
        <v>964</v>
      </c>
      <c r="C447" s="142">
        <v>1</v>
      </c>
      <c r="D447" s="130">
        <v>50</v>
      </c>
      <c r="E447" s="130">
        <f t="shared" si="6"/>
        <v>50</v>
      </c>
      <c r="F447" s="128"/>
      <c r="G447" s="127">
        <v>2024.09</v>
      </c>
      <c r="H447" s="127"/>
    </row>
    <row r="448" spans="1:8">
      <c r="A448" s="81">
        <v>442</v>
      </c>
      <c r="B448" s="147" t="s">
        <v>936</v>
      </c>
      <c r="C448" s="147">
        <v>1</v>
      </c>
      <c r="D448" s="130">
        <v>50</v>
      </c>
      <c r="E448" s="130">
        <f t="shared" si="6"/>
        <v>50</v>
      </c>
      <c r="F448" s="147"/>
      <c r="G448" s="127">
        <v>2024.09</v>
      </c>
      <c r="H448" s="127"/>
    </row>
    <row r="449" spans="1:8">
      <c r="A449" s="81">
        <v>443</v>
      </c>
      <c r="B449" s="147" t="s">
        <v>938</v>
      </c>
      <c r="C449" s="147">
        <v>1</v>
      </c>
      <c r="D449" s="130">
        <v>50</v>
      </c>
      <c r="E449" s="130">
        <f t="shared" si="6"/>
        <v>50</v>
      </c>
      <c r="F449" s="147"/>
      <c r="G449" s="127">
        <v>2024.09</v>
      </c>
      <c r="H449" s="127"/>
    </row>
    <row r="450" spans="1:8">
      <c r="A450" s="81">
        <v>444</v>
      </c>
      <c r="B450" s="147" t="s">
        <v>940</v>
      </c>
      <c r="C450" s="147">
        <v>1</v>
      </c>
      <c r="D450" s="130">
        <v>50</v>
      </c>
      <c r="E450" s="130">
        <f t="shared" si="6"/>
        <v>50</v>
      </c>
      <c r="F450" s="147"/>
      <c r="G450" s="127">
        <v>2024.09</v>
      </c>
      <c r="H450" s="127"/>
    </row>
    <row r="451" spans="1:8">
      <c r="A451" s="81">
        <v>445</v>
      </c>
      <c r="B451" s="147" t="s">
        <v>942</v>
      </c>
      <c r="C451" s="147">
        <v>1</v>
      </c>
      <c r="D451" s="130">
        <v>50</v>
      </c>
      <c r="E451" s="130">
        <f t="shared" si="6"/>
        <v>50</v>
      </c>
      <c r="F451" s="147"/>
      <c r="G451" s="127">
        <v>2024.09</v>
      </c>
      <c r="H451" s="127"/>
    </row>
    <row r="452" spans="1:8">
      <c r="A452" s="81">
        <v>446</v>
      </c>
      <c r="B452" s="147" t="s">
        <v>944</v>
      </c>
      <c r="C452" s="147">
        <v>1</v>
      </c>
      <c r="D452" s="130">
        <v>50</v>
      </c>
      <c r="E452" s="130">
        <f t="shared" si="6"/>
        <v>50</v>
      </c>
      <c r="F452" s="147"/>
      <c r="G452" s="127">
        <v>2024.09</v>
      </c>
      <c r="H452" s="127"/>
    </row>
    <row r="453" spans="1:7">
      <c r="A453" s="81">
        <v>447</v>
      </c>
      <c r="B453" s="147" t="s">
        <v>946</v>
      </c>
      <c r="C453" s="147">
        <v>1</v>
      </c>
      <c r="D453" s="130">
        <v>50</v>
      </c>
      <c r="E453" s="147">
        <f t="shared" si="6"/>
        <v>50</v>
      </c>
      <c r="F453" s="147"/>
      <c r="G453" s="127">
        <v>2024.09</v>
      </c>
    </row>
    <row r="454" spans="1:7">
      <c r="A454" s="81">
        <v>448</v>
      </c>
      <c r="B454" s="149" t="s">
        <v>948</v>
      </c>
      <c r="C454" s="148">
        <v>1</v>
      </c>
      <c r="D454" s="130">
        <v>50</v>
      </c>
      <c r="E454" s="147">
        <f t="shared" si="6"/>
        <v>50</v>
      </c>
      <c r="F454" s="128"/>
      <c r="G454" s="127">
        <v>2024.09</v>
      </c>
    </row>
    <row r="455" spans="1:7">
      <c r="A455" s="81">
        <v>449</v>
      </c>
      <c r="B455" s="149" t="s">
        <v>950</v>
      </c>
      <c r="C455" s="148">
        <v>1</v>
      </c>
      <c r="D455" s="130">
        <v>50</v>
      </c>
      <c r="E455" s="147">
        <f t="shared" si="6"/>
        <v>50</v>
      </c>
      <c r="F455" s="128"/>
      <c r="G455" s="127">
        <v>2024.09</v>
      </c>
    </row>
    <row r="456" spans="1:7">
      <c r="A456" s="81">
        <v>450</v>
      </c>
      <c r="B456" s="149" t="s">
        <v>952</v>
      </c>
      <c r="C456" s="148">
        <v>1</v>
      </c>
      <c r="D456" s="130">
        <v>50</v>
      </c>
      <c r="E456" s="147">
        <f t="shared" si="6"/>
        <v>50</v>
      </c>
      <c r="F456" s="128"/>
      <c r="G456" s="127">
        <v>2024.09</v>
      </c>
    </row>
    <row r="457" spans="1:7">
      <c r="A457" s="81">
        <v>451</v>
      </c>
      <c r="B457" s="114" t="s">
        <v>954</v>
      </c>
      <c r="C457" s="15">
        <v>1</v>
      </c>
      <c r="D457" s="130">
        <v>50</v>
      </c>
      <c r="E457" s="147">
        <f t="shared" si="6"/>
        <v>50</v>
      </c>
      <c r="F457" s="114"/>
      <c r="G457" s="127">
        <v>2024.09</v>
      </c>
    </row>
    <row r="458" spans="1:7">
      <c r="A458" s="81">
        <v>452</v>
      </c>
      <c r="B458" s="114" t="s">
        <v>956</v>
      </c>
      <c r="C458" s="15">
        <v>2</v>
      </c>
      <c r="D458" s="130">
        <v>50</v>
      </c>
      <c r="E458" s="147">
        <f t="shared" si="6"/>
        <v>100</v>
      </c>
      <c r="F458" s="114"/>
      <c r="G458" s="127">
        <v>2024.09</v>
      </c>
    </row>
    <row r="459" spans="1:7">
      <c r="A459" s="81">
        <v>453</v>
      </c>
      <c r="B459" s="114" t="s">
        <v>958</v>
      </c>
      <c r="C459" s="15">
        <v>1</v>
      </c>
      <c r="D459" s="130">
        <v>50</v>
      </c>
      <c r="E459" s="147">
        <f t="shared" si="6"/>
        <v>50</v>
      </c>
      <c r="F459" s="114"/>
      <c r="G459" s="127">
        <v>2024.09</v>
      </c>
    </row>
    <row r="460" ht="15.75" spans="1:9">
      <c r="A460" s="81">
        <v>454</v>
      </c>
      <c r="B460" s="150" t="s">
        <v>966</v>
      </c>
      <c r="C460" s="31">
        <v>1</v>
      </c>
      <c r="D460" s="31">
        <v>50</v>
      </c>
      <c r="E460" s="31">
        <v>50</v>
      </c>
      <c r="F460" s="31"/>
      <c r="G460" s="153" t="s">
        <v>49</v>
      </c>
      <c r="I460" s="2" t="s">
        <v>1162</v>
      </c>
    </row>
    <row r="461" ht="15.75" spans="1:7">
      <c r="A461" s="81">
        <v>455</v>
      </c>
      <c r="B461" s="150" t="s">
        <v>968</v>
      </c>
      <c r="C461" s="31">
        <v>1</v>
      </c>
      <c r="D461" s="31">
        <v>50</v>
      </c>
      <c r="E461" s="31">
        <v>50</v>
      </c>
      <c r="F461" s="154"/>
      <c r="G461" s="153" t="s">
        <v>49</v>
      </c>
    </row>
    <row r="462" ht="15.75" spans="1:7">
      <c r="A462" s="81">
        <v>456</v>
      </c>
      <c r="B462" s="150" t="s">
        <v>970</v>
      </c>
      <c r="C462" s="31">
        <v>1</v>
      </c>
      <c r="D462" s="31">
        <v>50</v>
      </c>
      <c r="E462" s="31">
        <v>50</v>
      </c>
      <c r="F462" s="154"/>
      <c r="G462" s="153" t="s">
        <v>49</v>
      </c>
    </row>
    <row r="463" ht="15.75" spans="1:7">
      <c r="A463" s="81">
        <v>457</v>
      </c>
      <c r="B463" s="151" t="s">
        <v>972</v>
      </c>
      <c r="C463" s="152">
        <v>1</v>
      </c>
      <c r="D463" s="31">
        <v>50</v>
      </c>
      <c r="E463" s="31">
        <v>50</v>
      </c>
      <c r="F463" s="155"/>
      <c r="G463" s="153" t="s">
        <v>49</v>
      </c>
    </row>
    <row r="464" ht="15.75" spans="1:7">
      <c r="A464" s="81">
        <v>458</v>
      </c>
      <c r="B464" s="150" t="s">
        <v>974</v>
      </c>
      <c r="C464" s="31">
        <v>1</v>
      </c>
      <c r="D464" s="31">
        <v>50</v>
      </c>
      <c r="E464" s="31">
        <v>50</v>
      </c>
      <c r="F464" s="154"/>
      <c r="G464" s="153" t="s">
        <v>49</v>
      </c>
    </row>
    <row r="465" ht="15.75" spans="1:7">
      <c r="A465" s="81">
        <v>459</v>
      </c>
      <c r="B465" s="150" t="s">
        <v>976</v>
      </c>
      <c r="C465" s="31">
        <v>3</v>
      </c>
      <c r="D465" s="31">
        <v>50</v>
      </c>
      <c r="E465" s="31">
        <v>150</v>
      </c>
      <c r="F465" s="154"/>
      <c r="G465" s="153" t="s">
        <v>49</v>
      </c>
    </row>
    <row r="466" ht="15.75" spans="1:7">
      <c r="A466" s="81">
        <v>460</v>
      </c>
      <c r="B466" s="150" t="s">
        <v>978</v>
      </c>
      <c r="C466" s="31">
        <v>1</v>
      </c>
      <c r="D466" s="31">
        <v>50</v>
      </c>
      <c r="E466" s="31">
        <v>50</v>
      </c>
      <c r="F466" s="154"/>
      <c r="G466" s="153" t="s">
        <v>49</v>
      </c>
    </row>
    <row r="467" ht="15.75" spans="1:7">
      <c r="A467" s="81">
        <v>461</v>
      </c>
      <c r="B467" s="150" t="s">
        <v>980</v>
      </c>
      <c r="C467" s="31">
        <v>1</v>
      </c>
      <c r="D467" s="31">
        <v>50</v>
      </c>
      <c r="E467" s="31">
        <v>50</v>
      </c>
      <c r="F467" s="154"/>
      <c r="G467" s="153" t="s">
        <v>49</v>
      </c>
    </row>
    <row r="468" ht="15.75" spans="1:7">
      <c r="A468" s="81">
        <v>462</v>
      </c>
      <c r="B468" s="150" t="s">
        <v>982</v>
      </c>
      <c r="C468" s="31">
        <v>1</v>
      </c>
      <c r="D468" s="31">
        <v>50</v>
      </c>
      <c r="E468" s="31">
        <v>50</v>
      </c>
      <c r="F468" s="156"/>
      <c r="G468" s="153" t="s">
        <v>49</v>
      </c>
    </row>
    <row r="469" ht="15.75" spans="1:7">
      <c r="A469" s="81">
        <v>463</v>
      </c>
      <c r="B469" s="150" t="s">
        <v>984</v>
      </c>
      <c r="C469" s="31">
        <v>1</v>
      </c>
      <c r="D469" s="31">
        <v>50</v>
      </c>
      <c r="E469" s="31">
        <v>50</v>
      </c>
      <c r="F469" s="156"/>
      <c r="G469" s="153" t="s">
        <v>49</v>
      </c>
    </row>
    <row r="470" ht="15.75" spans="1:7">
      <c r="A470" s="81">
        <v>464</v>
      </c>
      <c r="B470" s="150" t="s">
        <v>986</v>
      </c>
      <c r="C470" s="31">
        <v>2</v>
      </c>
      <c r="D470" s="31">
        <v>50</v>
      </c>
      <c r="E470" s="31">
        <v>100</v>
      </c>
      <c r="F470" s="31"/>
      <c r="G470" s="153" t="s">
        <v>49</v>
      </c>
    </row>
    <row r="471" ht="15.75" spans="1:7">
      <c r="A471" s="81">
        <v>465</v>
      </c>
      <c r="B471" s="150" t="s">
        <v>988</v>
      </c>
      <c r="C471" s="31">
        <v>1</v>
      </c>
      <c r="D471" s="31">
        <v>50</v>
      </c>
      <c r="E471" s="31">
        <v>50</v>
      </c>
      <c r="F471" s="154"/>
      <c r="G471" s="153" t="s">
        <v>49</v>
      </c>
    </row>
    <row r="472" ht="15.75" spans="1:7">
      <c r="A472" s="81">
        <v>466</v>
      </c>
      <c r="B472" s="150" t="s">
        <v>990</v>
      </c>
      <c r="C472" s="31">
        <v>1</v>
      </c>
      <c r="D472" s="31">
        <v>50</v>
      </c>
      <c r="E472" s="31">
        <v>50</v>
      </c>
      <c r="F472" s="154"/>
      <c r="G472" s="153" t="s">
        <v>49</v>
      </c>
    </row>
    <row r="473" ht="15.75" spans="1:7">
      <c r="A473" s="81">
        <v>467</v>
      </c>
      <c r="B473" s="151" t="s">
        <v>992</v>
      </c>
      <c r="C473" s="152">
        <v>1</v>
      </c>
      <c r="D473" s="31">
        <v>50</v>
      </c>
      <c r="E473" s="31">
        <v>50</v>
      </c>
      <c r="F473" s="155"/>
      <c r="G473" s="153" t="s">
        <v>49</v>
      </c>
    </row>
    <row r="474" ht="15.75" spans="1:7">
      <c r="A474" s="81">
        <v>468</v>
      </c>
      <c r="B474" s="150" t="s">
        <v>994</v>
      </c>
      <c r="C474" s="31">
        <v>1</v>
      </c>
      <c r="D474" s="31">
        <v>50</v>
      </c>
      <c r="E474" s="31">
        <v>50</v>
      </c>
      <c r="F474" s="154"/>
      <c r="G474" s="153" t="s">
        <v>49</v>
      </c>
    </row>
    <row r="475" ht="15.75" spans="1:7">
      <c r="A475" s="81">
        <v>469</v>
      </c>
      <c r="B475" s="150" t="s">
        <v>996</v>
      </c>
      <c r="C475" s="31">
        <v>1</v>
      </c>
      <c r="D475" s="31">
        <v>50</v>
      </c>
      <c r="E475" s="31">
        <v>50</v>
      </c>
      <c r="F475" s="154"/>
      <c r="G475" s="153" t="s">
        <v>49</v>
      </c>
    </row>
    <row r="476" ht="15.75" spans="1:7">
      <c r="A476" s="81">
        <v>470</v>
      </c>
      <c r="B476" s="150" t="s">
        <v>998</v>
      </c>
      <c r="C476" s="31">
        <v>1</v>
      </c>
      <c r="D476" s="31">
        <v>50</v>
      </c>
      <c r="E476" s="31">
        <v>50</v>
      </c>
      <c r="F476" s="154"/>
      <c r="G476" s="153" t="s">
        <v>49</v>
      </c>
    </row>
    <row r="477" ht="15.75" spans="1:7">
      <c r="A477" s="81">
        <v>471</v>
      </c>
      <c r="B477" s="150" t="s">
        <v>1000</v>
      </c>
      <c r="C477" s="31">
        <v>1</v>
      </c>
      <c r="D477" s="31">
        <v>50</v>
      </c>
      <c r="E477" s="31">
        <v>50</v>
      </c>
      <c r="F477" s="154"/>
      <c r="G477" s="153" t="s">
        <v>49</v>
      </c>
    </row>
    <row r="478" ht="15.75" spans="1:7">
      <c r="A478" s="81">
        <v>472</v>
      </c>
      <c r="B478" s="150" t="s">
        <v>1002</v>
      </c>
      <c r="C478" s="31">
        <v>1</v>
      </c>
      <c r="D478" s="31">
        <v>50</v>
      </c>
      <c r="E478" s="31">
        <v>50</v>
      </c>
      <c r="F478" s="156"/>
      <c r="G478" s="153" t="s">
        <v>49</v>
      </c>
    </row>
    <row r="479" ht="15.75" spans="1:7">
      <c r="A479" s="81">
        <v>473</v>
      </c>
      <c r="B479" s="150" t="s">
        <v>1004</v>
      </c>
      <c r="C479" s="31">
        <v>2</v>
      </c>
      <c r="D479" s="31">
        <v>50</v>
      </c>
      <c r="E479" s="31">
        <v>100</v>
      </c>
      <c r="F479" s="156"/>
      <c r="G479" s="153" t="s">
        <v>49</v>
      </c>
    </row>
    <row r="480" ht="15.75" spans="1:7">
      <c r="A480" s="81">
        <v>474</v>
      </c>
      <c r="B480" s="150" t="s">
        <v>1006</v>
      </c>
      <c r="C480" s="31">
        <v>2</v>
      </c>
      <c r="D480" s="31">
        <v>50</v>
      </c>
      <c r="E480" s="31">
        <v>100</v>
      </c>
      <c r="F480" s="31"/>
      <c r="G480" s="153" t="s">
        <v>49</v>
      </c>
    </row>
    <row r="481" ht="15.75" spans="1:7">
      <c r="A481" s="81">
        <v>475</v>
      </c>
      <c r="B481" s="150" t="s">
        <v>1008</v>
      </c>
      <c r="C481" s="31">
        <v>1</v>
      </c>
      <c r="D481" s="31">
        <v>50</v>
      </c>
      <c r="E481" s="31">
        <v>50</v>
      </c>
      <c r="F481" s="154"/>
      <c r="G481" s="153" t="s">
        <v>49</v>
      </c>
    </row>
    <row r="482" ht="15.75" spans="1:7">
      <c r="A482" s="81">
        <v>476</v>
      </c>
      <c r="B482" s="150" t="s">
        <v>1010</v>
      </c>
      <c r="C482" s="31">
        <v>2</v>
      </c>
      <c r="D482" s="31">
        <v>50</v>
      </c>
      <c r="E482" s="31">
        <v>100</v>
      </c>
      <c r="F482" s="154"/>
      <c r="G482" s="153" t="s">
        <v>49</v>
      </c>
    </row>
    <row r="483" ht="15.75" spans="1:7">
      <c r="A483" s="81">
        <v>477</v>
      </c>
      <c r="B483" s="151" t="s">
        <v>1012</v>
      </c>
      <c r="C483" s="152">
        <v>3</v>
      </c>
      <c r="D483" s="31">
        <v>50</v>
      </c>
      <c r="E483" s="31">
        <v>150</v>
      </c>
      <c r="F483" s="155"/>
      <c r="G483" s="153" t="s">
        <v>49</v>
      </c>
    </row>
    <row r="484" ht="15.75" spans="1:7">
      <c r="A484" s="81">
        <v>478</v>
      </c>
      <c r="B484" s="150" t="s">
        <v>1014</v>
      </c>
      <c r="C484" s="31">
        <v>1</v>
      </c>
      <c r="D484" s="31">
        <v>50</v>
      </c>
      <c r="E484" s="31">
        <v>50</v>
      </c>
      <c r="F484" s="154"/>
      <c r="G484" s="153" t="s">
        <v>49</v>
      </c>
    </row>
    <row r="485" ht="15.75" spans="1:7">
      <c r="A485" s="81">
        <v>479</v>
      </c>
      <c r="B485" s="150" t="s">
        <v>1016</v>
      </c>
      <c r="C485" s="31">
        <v>1</v>
      </c>
      <c r="D485" s="31">
        <v>50</v>
      </c>
      <c r="E485" s="31">
        <v>50</v>
      </c>
      <c r="F485" s="154"/>
      <c r="G485" s="153" t="s">
        <v>49</v>
      </c>
    </row>
    <row r="486" ht="15.75" spans="1:7">
      <c r="A486" s="81">
        <v>480</v>
      </c>
      <c r="B486" s="150" t="s">
        <v>1018</v>
      </c>
      <c r="C486" s="31">
        <v>1</v>
      </c>
      <c r="D486" s="31">
        <v>50</v>
      </c>
      <c r="E486" s="31">
        <v>50</v>
      </c>
      <c r="F486" s="154"/>
      <c r="G486" s="153" t="s">
        <v>49</v>
      </c>
    </row>
    <row r="487" ht="15.75" spans="1:7">
      <c r="A487" s="81">
        <v>481</v>
      </c>
      <c r="B487" s="150" t="s">
        <v>1020</v>
      </c>
      <c r="C487" s="31">
        <v>2</v>
      </c>
      <c r="D487" s="31">
        <v>50</v>
      </c>
      <c r="E487" s="31">
        <v>100</v>
      </c>
      <c r="F487" s="154"/>
      <c r="G487" s="153" t="s">
        <v>49</v>
      </c>
    </row>
    <row r="488" ht="15.75" spans="1:7">
      <c r="A488" s="81">
        <v>482</v>
      </c>
      <c r="B488" s="150" t="s">
        <v>1022</v>
      </c>
      <c r="C488" s="31">
        <v>1</v>
      </c>
      <c r="D488" s="31">
        <v>50</v>
      </c>
      <c r="E488" s="31">
        <v>50</v>
      </c>
      <c r="F488" s="156"/>
      <c r="G488" s="153" t="s">
        <v>49</v>
      </c>
    </row>
    <row r="489" ht="15.75" spans="1:7">
      <c r="A489" s="81">
        <v>483</v>
      </c>
      <c r="B489" s="150" t="s">
        <v>1024</v>
      </c>
      <c r="C489" s="31">
        <v>2</v>
      </c>
      <c r="D489" s="31">
        <v>50</v>
      </c>
      <c r="E489" s="31">
        <v>100</v>
      </c>
      <c r="F489" s="156"/>
      <c r="G489" s="153" t="s">
        <v>49</v>
      </c>
    </row>
    <row r="490" ht="15.75" spans="1:7">
      <c r="A490" s="81">
        <v>484</v>
      </c>
      <c r="B490" s="150" t="s">
        <v>1026</v>
      </c>
      <c r="C490" s="31">
        <v>1</v>
      </c>
      <c r="D490" s="31">
        <v>50</v>
      </c>
      <c r="E490" s="31">
        <v>50</v>
      </c>
      <c r="F490" s="31"/>
      <c r="G490" s="153" t="s">
        <v>49</v>
      </c>
    </row>
    <row r="491" ht="15.75" spans="1:7">
      <c r="A491" s="81">
        <v>485</v>
      </c>
      <c r="B491" s="150" t="s">
        <v>1028</v>
      </c>
      <c r="C491" s="31">
        <v>1</v>
      </c>
      <c r="D491" s="31">
        <v>50</v>
      </c>
      <c r="E491" s="31">
        <v>50</v>
      </c>
      <c r="F491" s="154"/>
      <c r="G491" s="153" t="s">
        <v>49</v>
      </c>
    </row>
    <row r="492" ht="15.75" spans="1:7">
      <c r="A492" s="81">
        <v>486</v>
      </c>
      <c r="B492" s="150" t="s">
        <v>1030</v>
      </c>
      <c r="C492" s="31">
        <v>1</v>
      </c>
      <c r="D492" s="31">
        <v>50</v>
      </c>
      <c r="E492" s="31">
        <v>50</v>
      </c>
      <c r="F492" s="154"/>
      <c r="G492" s="153" t="s">
        <v>49</v>
      </c>
    </row>
    <row r="493" ht="15.75" spans="1:7">
      <c r="A493" s="81">
        <v>487</v>
      </c>
      <c r="B493" s="151" t="s">
        <v>1032</v>
      </c>
      <c r="C493" s="152">
        <v>1</v>
      </c>
      <c r="D493" s="31">
        <v>50</v>
      </c>
      <c r="E493" s="31">
        <v>50</v>
      </c>
      <c r="F493" s="155"/>
      <c r="G493" s="153" t="s">
        <v>49</v>
      </c>
    </row>
    <row r="494" ht="15.75" spans="1:7">
      <c r="A494" s="81">
        <v>488</v>
      </c>
      <c r="B494" s="150" t="s">
        <v>1034</v>
      </c>
      <c r="C494" s="31">
        <v>1</v>
      </c>
      <c r="D494" s="31">
        <v>50</v>
      </c>
      <c r="E494" s="31">
        <v>50</v>
      </c>
      <c r="F494" s="154"/>
      <c r="G494" s="153" t="s">
        <v>49</v>
      </c>
    </row>
    <row r="495" ht="15.75" spans="1:7">
      <c r="A495" s="81">
        <v>489</v>
      </c>
      <c r="B495" s="150" t="s">
        <v>1036</v>
      </c>
      <c r="C495" s="31">
        <v>1</v>
      </c>
      <c r="D495" s="31">
        <v>50</v>
      </c>
      <c r="E495" s="31">
        <v>50</v>
      </c>
      <c r="F495" s="154"/>
      <c r="G495" s="153" t="s">
        <v>49</v>
      </c>
    </row>
    <row r="496" ht="15.75" spans="1:7">
      <c r="A496" s="81">
        <v>490</v>
      </c>
      <c r="B496" s="150" t="s">
        <v>1038</v>
      </c>
      <c r="C496" s="31">
        <v>1</v>
      </c>
      <c r="D496" s="31">
        <v>50</v>
      </c>
      <c r="E496" s="31">
        <v>50</v>
      </c>
      <c r="F496" s="154"/>
      <c r="G496" s="153" t="s">
        <v>49</v>
      </c>
    </row>
    <row r="497" ht="15.75" spans="1:7">
      <c r="A497" s="81">
        <v>491</v>
      </c>
      <c r="B497" s="150" t="s">
        <v>1040</v>
      </c>
      <c r="C497" s="31">
        <v>2</v>
      </c>
      <c r="D497" s="31">
        <v>50</v>
      </c>
      <c r="E497" s="31">
        <v>100</v>
      </c>
      <c r="F497" s="156"/>
      <c r="G497" s="153" t="s">
        <v>49</v>
      </c>
    </row>
    <row r="498" ht="15.75" spans="1:7">
      <c r="A498" s="81">
        <v>492</v>
      </c>
      <c r="B498" s="150" t="s">
        <v>1042</v>
      </c>
      <c r="C498" s="31">
        <v>1</v>
      </c>
      <c r="D498" s="31">
        <v>50</v>
      </c>
      <c r="E498" s="31">
        <v>50</v>
      </c>
      <c r="F498" s="156"/>
      <c r="G498" s="153" t="s">
        <v>49</v>
      </c>
    </row>
    <row r="499" ht="15.75" spans="1:7">
      <c r="A499" s="81">
        <v>493</v>
      </c>
      <c r="B499" s="150" t="s">
        <v>1044</v>
      </c>
      <c r="C499" s="31">
        <v>1</v>
      </c>
      <c r="D499" s="31">
        <v>50</v>
      </c>
      <c r="E499" s="31">
        <v>50</v>
      </c>
      <c r="F499" s="31"/>
      <c r="G499" s="153" t="s">
        <v>49</v>
      </c>
    </row>
    <row r="500" ht="15.75" spans="1:7">
      <c r="A500" s="81">
        <v>494</v>
      </c>
      <c r="B500" s="150" t="s">
        <v>1046</v>
      </c>
      <c r="C500" s="31">
        <v>1</v>
      </c>
      <c r="D500" s="31">
        <v>50</v>
      </c>
      <c r="E500" s="31">
        <v>50</v>
      </c>
      <c r="F500" s="154"/>
      <c r="G500" s="153" t="s">
        <v>49</v>
      </c>
    </row>
    <row r="501" ht="15.75" spans="1:7">
      <c r="A501" s="81">
        <v>495</v>
      </c>
      <c r="B501" s="150" t="s">
        <v>1048</v>
      </c>
      <c r="C501" s="31">
        <v>1</v>
      </c>
      <c r="D501" s="31">
        <v>50</v>
      </c>
      <c r="E501" s="31">
        <v>50</v>
      </c>
      <c r="F501" s="154"/>
      <c r="G501" s="153" t="s">
        <v>49</v>
      </c>
    </row>
    <row r="502" ht="15.75" spans="1:7">
      <c r="A502" s="81">
        <v>496</v>
      </c>
      <c r="B502" s="151" t="s">
        <v>1050</v>
      </c>
      <c r="C502" s="152">
        <v>2</v>
      </c>
      <c r="D502" s="31">
        <v>50</v>
      </c>
      <c r="E502" s="31">
        <v>100</v>
      </c>
      <c r="F502" s="155"/>
      <c r="G502" s="153" t="s">
        <v>49</v>
      </c>
    </row>
    <row r="503" ht="15.75" spans="1:7">
      <c r="A503" s="81">
        <v>497</v>
      </c>
      <c r="B503" s="150" t="s">
        <v>1052</v>
      </c>
      <c r="C503" s="31">
        <v>1</v>
      </c>
      <c r="D503" s="31">
        <v>50</v>
      </c>
      <c r="E503" s="31">
        <v>50</v>
      </c>
      <c r="F503" s="154"/>
      <c r="G503" s="153" t="s">
        <v>49</v>
      </c>
    </row>
    <row r="504" ht="15.75" spans="1:7">
      <c r="A504" s="81">
        <v>498</v>
      </c>
      <c r="B504" s="150" t="s">
        <v>1054</v>
      </c>
      <c r="C504" s="31">
        <v>2</v>
      </c>
      <c r="D504" s="31">
        <v>50</v>
      </c>
      <c r="E504" s="31">
        <v>100</v>
      </c>
      <c r="F504" s="154"/>
      <c r="G504" s="153" t="s">
        <v>49</v>
      </c>
    </row>
    <row r="505" ht="15.75" spans="1:7">
      <c r="A505" s="81">
        <v>499</v>
      </c>
      <c r="B505" s="150" t="s">
        <v>1056</v>
      </c>
      <c r="C505" s="31">
        <v>1</v>
      </c>
      <c r="D505" s="31">
        <v>50</v>
      </c>
      <c r="E505" s="31">
        <v>50</v>
      </c>
      <c r="F505" s="154"/>
      <c r="G505" s="153" t="s">
        <v>49</v>
      </c>
    </row>
    <row r="506" ht="15.75" spans="1:7">
      <c r="A506" s="81">
        <v>500</v>
      </c>
      <c r="B506" s="150" t="s">
        <v>1058</v>
      </c>
      <c r="C506" s="31">
        <v>1</v>
      </c>
      <c r="D506" s="31">
        <v>50</v>
      </c>
      <c r="E506" s="31">
        <v>50</v>
      </c>
      <c r="F506" s="154"/>
      <c r="G506" s="153" t="s">
        <v>49</v>
      </c>
    </row>
    <row r="507" ht="15.75" spans="1:7">
      <c r="A507" s="81">
        <v>501</v>
      </c>
      <c r="B507" s="150" t="s">
        <v>1060</v>
      </c>
      <c r="C507" s="31">
        <v>1</v>
      </c>
      <c r="D507" s="31">
        <v>50</v>
      </c>
      <c r="E507" s="31">
        <v>50</v>
      </c>
      <c r="F507" s="156"/>
      <c r="G507" s="153" t="s">
        <v>49</v>
      </c>
    </row>
    <row r="508" ht="15.75" spans="1:7">
      <c r="A508" s="81">
        <v>502</v>
      </c>
      <c r="B508" s="150" t="s">
        <v>1062</v>
      </c>
      <c r="C508" s="31">
        <v>1</v>
      </c>
      <c r="D508" s="31">
        <v>50</v>
      </c>
      <c r="E508" s="31">
        <v>50</v>
      </c>
      <c r="F508" s="156"/>
      <c r="G508" s="153" t="s">
        <v>49</v>
      </c>
    </row>
    <row r="509" ht="15.75" spans="1:7">
      <c r="A509" s="81">
        <v>503</v>
      </c>
      <c r="B509" s="150" t="s">
        <v>1064</v>
      </c>
      <c r="C509" s="31">
        <v>1</v>
      </c>
      <c r="D509" s="31">
        <v>50</v>
      </c>
      <c r="E509" s="31">
        <v>50</v>
      </c>
      <c r="F509" s="31"/>
      <c r="G509" s="153" t="s">
        <v>49</v>
      </c>
    </row>
    <row r="510" ht="15.75" spans="1:7">
      <c r="A510" s="81">
        <v>504</v>
      </c>
      <c r="B510" s="150" t="s">
        <v>1066</v>
      </c>
      <c r="C510" s="31">
        <v>1</v>
      </c>
      <c r="D510" s="31">
        <v>50</v>
      </c>
      <c r="E510" s="31">
        <v>50</v>
      </c>
      <c r="F510" s="154"/>
      <c r="G510" s="153" t="s">
        <v>49</v>
      </c>
    </row>
    <row r="511" ht="15.75" spans="1:7">
      <c r="A511" s="81">
        <v>505</v>
      </c>
      <c r="B511" s="150" t="s">
        <v>1068</v>
      </c>
      <c r="C511" s="31">
        <v>1</v>
      </c>
      <c r="D511" s="31">
        <v>50</v>
      </c>
      <c r="E511" s="31">
        <v>50</v>
      </c>
      <c r="F511" s="154"/>
      <c r="G511" s="153" t="s">
        <v>49</v>
      </c>
    </row>
    <row r="512" ht="15.75" spans="1:7">
      <c r="A512" s="81">
        <v>506</v>
      </c>
      <c r="B512" s="151" t="s">
        <v>1070</v>
      </c>
      <c r="C512" s="152">
        <v>1</v>
      </c>
      <c r="D512" s="31">
        <v>50</v>
      </c>
      <c r="E512" s="31">
        <v>50</v>
      </c>
      <c r="F512" s="155"/>
      <c r="G512" s="153" t="s">
        <v>49</v>
      </c>
    </row>
    <row r="513" ht="15.75" spans="1:7">
      <c r="A513" s="81">
        <v>507</v>
      </c>
      <c r="B513" s="150" t="s">
        <v>1072</v>
      </c>
      <c r="C513" s="31">
        <v>1</v>
      </c>
      <c r="D513" s="31">
        <v>50</v>
      </c>
      <c r="E513" s="31">
        <v>50</v>
      </c>
      <c r="F513" s="154"/>
      <c r="G513" s="153" t="s">
        <v>49</v>
      </c>
    </row>
    <row r="514" ht="15.75" spans="1:7">
      <c r="A514" s="81">
        <v>508</v>
      </c>
      <c r="B514" s="150" t="s">
        <v>1074</v>
      </c>
      <c r="C514" s="31">
        <v>1</v>
      </c>
      <c r="D514" s="31">
        <v>50</v>
      </c>
      <c r="E514" s="31">
        <v>50</v>
      </c>
      <c r="F514" s="154"/>
      <c r="G514" s="153" t="s">
        <v>49</v>
      </c>
    </row>
    <row r="515" ht="15.75" spans="1:7">
      <c r="A515" s="81">
        <v>509</v>
      </c>
      <c r="B515" s="150" t="s">
        <v>1076</v>
      </c>
      <c r="C515" s="31">
        <v>1</v>
      </c>
      <c r="D515" s="31">
        <v>50</v>
      </c>
      <c r="E515" s="31">
        <v>50</v>
      </c>
      <c r="F515" s="154"/>
      <c r="G515" s="153" t="s">
        <v>49</v>
      </c>
    </row>
    <row r="516" ht="15.75" spans="1:7">
      <c r="A516" s="81">
        <v>510</v>
      </c>
      <c r="B516" s="150" t="s">
        <v>1078</v>
      </c>
      <c r="C516" s="31">
        <v>1</v>
      </c>
      <c r="D516" s="31">
        <v>50</v>
      </c>
      <c r="E516" s="31">
        <v>50</v>
      </c>
      <c r="F516" s="154"/>
      <c r="G516" s="153" t="s">
        <v>49</v>
      </c>
    </row>
    <row r="517" ht="15.75" spans="1:7">
      <c r="A517" s="81">
        <v>511</v>
      </c>
      <c r="B517" s="150" t="s">
        <v>1080</v>
      </c>
      <c r="C517" s="31">
        <v>1</v>
      </c>
      <c r="D517" s="31">
        <v>50</v>
      </c>
      <c r="E517" s="31">
        <v>50</v>
      </c>
      <c r="F517" s="156"/>
      <c r="G517" s="153" t="s">
        <v>49</v>
      </c>
    </row>
    <row r="518" ht="15.75" spans="1:7">
      <c r="A518" s="81">
        <v>512</v>
      </c>
      <c r="B518" s="150" t="s">
        <v>1082</v>
      </c>
      <c r="C518" s="31">
        <v>1</v>
      </c>
      <c r="D518" s="31">
        <v>50</v>
      </c>
      <c r="E518" s="31">
        <v>50</v>
      </c>
      <c r="F518" s="156"/>
      <c r="G518" s="153" t="s">
        <v>49</v>
      </c>
    </row>
    <row r="519" ht="15.75" spans="1:7">
      <c r="A519" s="81">
        <v>513</v>
      </c>
      <c r="B519" s="150" t="s">
        <v>1084</v>
      </c>
      <c r="C519" s="31">
        <v>1</v>
      </c>
      <c r="D519" s="31">
        <v>50</v>
      </c>
      <c r="E519" s="31">
        <v>50</v>
      </c>
      <c r="F519" s="31"/>
      <c r="G519" s="153" t="s">
        <v>49</v>
      </c>
    </row>
    <row r="520" ht="15.75" spans="1:7">
      <c r="A520" s="81">
        <v>514</v>
      </c>
      <c r="B520" s="150" t="s">
        <v>1086</v>
      </c>
      <c r="C520" s="31">
        <v>1</v>
      </c>
      <c r="D520" s="31">
        <v>50</v>
      </c>
      <c r="E520" s="31">
        <v>50</v>
      </c>
      <c r="F520" s="154"/>
      <c r="G520" s="153" t="s">
        <v>49</v>
      </c>
    </row>
    <row r="521" ht="15.75" spans="1:7">
      <c r="A521" s="81">
        <v>515</v>
      </c>
      <c r="B521" s="150" t="s">
        <v>1088</v>
      </c>
      <c r="C521" s="31">
        <v>1</v>
      </c>
      <c r="D521" s="31">
        <v>50</v>
      </c>
      <c r="E521" s="31">
        <v>50</v>
      </c>
      <c r="F521" s="154"/>
      <c r="G521" s="153" t="s">
        <v>49</v>
      </c>
    </row>
    <row r="522" ht="15.75" spans="1:7">
      <c r="A522" s="81">
        <v>516</v>
      </c>
      <c r="B522" s="151" t="s">
        <v>1090</v>
      </c>
      <c r="C522" s="152">
        <v>1</v>
      </c>
      <c r="D522" s="31">
        <v>50</v>
      </c>
      <c r="E522" s="31">
        <v>50</v>
      </c>
      <c r="F522" s="155"/>
      <c r="G522" s="153" t="s">
        <v>49</v>
      </c>
    </row>
    <row r="523" ht="15.75" spans="1:7">
      <c r="A523" s="81">
        <v>517</v>
      </c>
      <c r="B523" s="150" t="s">
        <v>1092</v>
      </c>
      <c r="C523" s="31">
        <v>1</v>
      </c>
      <c r="D523" s="31">
        <v>50</v>
      </c>
      <c r="E523" s="31">
        <v>50</v>
      </c>
      <c r="F523" s="154"/>
      <c r="G523" s="153" t="s">
        <v>49</v>
      </c>
    </row>
    <row r="524" ht="15.75" spans="1:7">
      <c r="A524" s="81">
        <v>518</v>
      </c>
      <c r="B524" s="150" t="s">
        <v>1094</v>
      </c>
      <c r="C524" s="31">
        <v>1</v>
      </c>
      <c r="D524" s="31">
        <v>50</v>
      </c>
      <c r="E524" s="31">
        <v>50</v>
      </c>
      <c r="F524" s="154"/>
      <c r="G524" s="153" t="s">
        <v>49</v>
      </c>
    </row>
    <row r="525" ht="15.75" spans="1:7">
      <c r="A525" s="81">
        <v>519</v>
      </c>
      <c r="B525" s="150" t="s">
        <v>1096</v>
      </c>
      <c r="C525" s="31">
        <v>1</v>
      </c>
      <c r="D525" s="31">
        <v>50</v>
      </c>
      <c r="E525" s="31">
        <v>50</v>
      </c>
      <c r="F525" s="154"/>
      <c r="G525" s="153" t="s">
        <v>49</v>
      </c>
    </row>
    <row r="526" ht="15.75" spans="1:7">
      <c r="A526" s="81">
        <v>520</v>
      </c>
      <c r="B526" s="150" t="s">
        <v>1097</v>
      </c>
      <c r="C526" s="31">
        <v>2</v>
      </c>
      <c r="D526" s="31">
        <v>50</v>
      </c>
      <c r="E526" s="31">
        <v>100</v>
      </c>
      <c r="F526" s="154"/>
      <c r="G526" s="153" t="s">
        <v>49</v>
      </c>
    </row>
    <row r="527" ht="15.75" spans="1:7">
      <c r="A527" s="81">
        <v>521</v>
      </c>
      <c r="B527" s="150" t="s">
        <v>1098</v>
      </c>
      <c r="C527" s="31">
        <v>1</v>
      </c>
      <c r="D527" s="31">
        <v>50</v>
      </c>
      <c r="E527" s="31">
        <v>50</v>
      </c>
      <c r="F527" s="156"/>
      <c r="G527" s="153" t="s">
        <v>49</v>
      </c>
    </row>
    <row r="528" ht="15.75" spans="1:7">
      <c r="A528" s="81">
        <v>522</v>
      </c>
      <c r="B528" s="150" t="s">
        <v>1099</v>
      </c>
      <c r="C528" s="31">
        <v>1</v>
      </c>
      <c r="D528" s="31">
        <v>50</v>
      </c>
      <c r="E528" s="31">
        <v>50</v>
      </c>
      <c r="F528" s="156"/>
      <c r="G528" s="153" t="s">
        <v>49</v>
      </c>
    </row>
    <row r="529" ht="15.75" spans="1:7">
      <c r="A529" s="81">
        <v>523</v>
      </c>
      <c r="B529" s="150" t="s">
        <v>1100</v>
      </c>
      <c r="C529" s="31">
        <v>2</v>
      </c>
      <c r="D529" s="31">
        <v>50</v>
      </c>
      <c r="E529" s="31">
        <v>100</v>
      </c>
      <c r="F529" s="31"/>
      <c r="G529" s="153" t="s">
        <v>49</v>
      </c>
    </row>
    <row r="530" ht="15.75" spans="1:7">
      <c r="A530" s="81">
        <v>524</v>
      </c>
      <c r="B530" s="150" t="s">
        <v>1101</v>
      </c>
      <c r="C530" s="31">
        <v>1</v>
      </c>
      <c r="D530" s="31">
        <v>50</v>
      </c>
      <c r="E530" s="31">
        <v>50</v>
      </c>
      <c r="F530" s="154"/>
      <c r="G530" s="153" t="s">
        <v>49</v>
      </c>
    </row>
    <row r="531" ht="15.75" spans="1:7">
      <c r="A531" s="81">
        <v>525</v>
      </c>
      <c r="B531" s="151" t="s">
        <v>1102</v>
      </c>
      <c r="C531" s="152">
        <v>1</v>
      </c>
      <c r="D531" s="31">
        <v>50</v>
      </c>
      <c r="E531" s="31">
        <v>50</v>
      </c>
      <c r="F531" s="155"/>
      <c r="G531" s="153" t="s">
        <v>49</v>
      </c>
    </row>
    <row r="532" ht="15.75" spans="1:7">
      <c r="A532" s="81">
        <v>526</v>
      </c>
      <c r="B532" s="150" t="s">
        <v>1104</v>
      </c>
      <c r="C532" s="31">
        <v>1</v>
      </c>
      <c r="D532" s="31">
        <v>50</v>
      </c>
      <c r="E532" s="31">
        <v>50</v>
      </c>
      <c r="F532" s="154"/>
      <c r="G532" s="153" t="s">
        <v>49</v>
      </c>
    </row>
    <row r="533" ht="15.75" spans="1:7">
      <c r="A533" s="81">
        <v>527</v>
      </c>
      <c r="B533" s="150" t="s">
        <v>1106</v>
      </c>
      <c r="C533" s="31">
        <v>1</v>
      </c>
      <c r="D533" s="31">
        <v>50</v>
      </c>
      <c r="E533" s="31">
        <v>50</v>
      </c>
      <c r="F533" s="154"/>
      <c r="G533" s="153" t="s">
        <v>49</v>
      </c>
    </row>
    <row r="534" ht="15.75" spans="1:7">
      <c r="A534" s="81">
        <v>528</v>
      </c>
      <c r="B534" s="150" t="s">
        <v>1108</v>
      </c>
      <c r="C534" s="31">
        <v>2</v>
      </c>
      <c r="D534" s="31">
        <v>50</v>
      </c>
      <c r="E534" s="31">
        <v>100</v>
      </c>
      <c r="F534" s="154"/>
      <c r="G534" s="153" t="s">
        <v>49</v>
      </c>
    </row>
    <row r="535" ht="15.75" spans="1:7">
      <c r="A535" s="81">
        <v>529</v>
      </c>
      <c r="B535" s="150" t="s">
        <v>1110</v>
      </c>
      <c r="C535" s="31">
        <v>1</v>
      </c>
      <c r="D535" s="31">
        <v>50</v>
      </c>
      <c r="E535" s="31">
        <v>50</v>
      </c>
      <c r="F535" s="154"/>
      <c r="G535" s="153" t="s">
        <v>49</v>
      </c>
    </row>
    <row r="536" ht="15.75" spans="1:7">
      <c r="A536" s="81">
        <v>530</v>
      </c>
      <c r="B536" s="150" t="s">
        <v>1112</v>
      </c>
      <c r="C536" s="31">
        <v>1</v>
      </c>
      <c r="D536" s="31">
        <v>50</v>
      </c>
      <c r="E536" s="31">
        <v>50</v>
      </c>
      <c r="F536" s="156"/>
      <c r="G536" s="153" t="s">
        <v>49</v>
      </c>
    </row>
    <row r="537" ht="15.75" spans="1:7">
      <c r="A537" s="81">
        <v>531</v>
      </c>
      <c r="B537" s="150" t="s">
        <v>1113</v>
      </c>
      <c r="C537" s="31">
        <v>1</v>
      </c>
      <c r="D537" s="31">
        <v>50</v>
      </c>
      <c r="E537" s="31">
        <v>50</v>
      </c>
      <c r="F537" s="156"/>
      <c r="G537" s="153" t="s">
        <v>49</v>
      </c>
    </row>
    <row r="538" ht="15.75" spans="1:7">
      <c r="A538" s="81">
        <v>532</v>
      </c>
      <c r="B538" s="150" t="s">
        <v>1115</v>
      </c>
      <c r="C538" s="31">
        <v>1</v>
      </c>
      <c r="D538" s="31">
        <v>50</v>
      </c>
      <c r="E538" s="31">
        <v>50</v>
      </c>
      <c r="F538" s="31"/>
      <c r="G538" s="153" t="s">
        <v>49</v>
      </c>
    </row>
    <row r="539" ht="15.95" customHeight="true" spans="1:7">
      <c r="A539" s="81">
        <v>533</v>
      </c>
      <c r="B539" s="150" t="s">
        <v>1117</v>
      </c>
      <c r="C539" s="31">
        <v>1</v>
      </c>
      <c r="D539" s="31">
        <v>50</v>
      </c>
      <c r="E539" s="31">
        <v>50</v>
      </c>
      <c r="F539" s="154"/>
      <c r="G539" s="153" t="s">
        <v>49</v>
      </c>
    </row>
    <row r="540" ht="15.75" spans="1:7">
      <c r="A540" s="81">
        <v>534</v>
      </c>
      <c r="B540" s="150" t="s">
        <v>1118</v>
      </c>
      <c r="C540" s="31">
        <v>1</v>
      </c>
      <c r="D540" s="31">
        <v>50</v>
      </c>
      <c r="E540" s="31">
        <v>50</v>
      </c>
      <c r="F540" s="154"/>
      <c r="G540" s="153" t="s">
        <v>49</v>
      </c>
    </row>
    <row r="541" ht="15.75" spans="1:7">
      <c r="A541" s="81">
        <v>535</v>
      </c>
      <c r="B541" s="151" t="s">
        <v>1120</v>
      </c>
      <c r="C541" s="152">
        <v>1</v>
      </c>
      <c r="D541" s="31">
        <v>50</v>
      </c>
      <c r="E541" s="31">
        <v>50</v>
      </c>
      <c r="F541" s="155"/>
      <c r="G541" s="153" t="s">
        <v>49</v>
      </c>
    </row>
    <row r="542" ht="15.75" spans="1:7">
      <c r="A542" s="81">
        <v>536</v>
      </c>
      <c r="B542" s="150" t="s">
        <v>1122</v>
      </c>
      <c r="C542" s="31">
        <v>1</v>
      </c>
      <c r="D542" s="31">
        <v>50</v>
      </c>
      <c r="E542" s="31">
        <v>50</v>
      </c>
      <c r="F542" s="154"/>
      <c r="G542" s="153" t="s">
        <v>49</v>
      </c>
    </row>
    <row r="543" ht="15.75" spans="1:7">
      <c r="A543" s="81">
        <v>537</v>
      </c>
      <c r="B543" s="150" t="s">
        <v>1124</v>
      </c>
      <c r="C543" s="31">
        <v>1</v>
      </c>
      <c r="D543" s="31">
        <v>50</v>
      </c>
      <c r="E543" s="31">
        <v>50</v>
      </c>
      <c r="F543" s="154"/>
      <c r="G543" s="153" t="s">
        <v>49</v>
      </c>
    </row>
    <row r="544" ht="15.75" spans="1:7">
      <c r="A544" s="81">
        <v>538</v>
      </c>
      <c r="B544" s="150" t="s">
        <v>1126</v>
      </c>
      <c r="C544" s="31">
        <v>1</v>
      </c>
      <c r="D544" s="31">
        <v>50</v>
      </c>
      <c r="E544" s="31">
        <v>50</v>
      </c>
      <c r="F544" s="154"/>
      <c r="G544" s="153" t="s">
        <v>49</v>
      </c>
    </row>
    <row r="545" ht="15.75" spans="1:7">
      <c r="A545" s="81">
        <v>539</v>
      </c>
      <c r="B545" s="150" t="s">
        <v>1128</v>
      </c>
      <c r="C545" s="31">
        <v>1</v>
      </c>
      <c r="D545" s="31">
        <v>50</v>
      </c>
      <c r="E545" s="31">
        <v>50</v>
      </c>
      <c r="F545" s="154"/>
      <c r="G545" s="153" t="s">
        <v>49</v>
      </c>
    </row>
    <row r="546" ht="15.75" spans="1:7">
      <c r="A546" s="81">
        <v>540</v>
      </c>
      <c r="B546" s="150" t="s">
        <v>1130</v>
      </c>
      <c r="C546" s="31">
        <v>1</v>
      </c>
      <c r="D546" s="31">
        <v>50</v>
      </c>
      <c r="E546" s="31">
        <v>50</v>
      </c>
      <c r="F546" s="156"/>
      <c r="G546" s="153" t="s">
        <v>49</v>
      </c>
    </row>
    <row r="547" ht="15.75" spans="1:7">
      <c r="A547" s="81">
        <v>541</v>
      </c>
      <c r="B547" s="150" t="s">
        <v>1132</v>
      </c>
      <c r="C547" s="31">
        <v>1</v>
      </c>
      <c r="D547" s="31">
        <v>50</v>
      </c>
      <c r="E547" s="31">
        <v>50</v>
      </c>
      <c r="F547" s="156"/>
      <c r="G547" s="153" t="s">
        <v>49</v>
      </c>
    </row>
    <row r="548" ht="15.75" spans="1:7">
      <c r="A548" s="81">
        <v>542</v>
      </c>
      <c r="B548" s="157" t="s">
        <v>1133</v>
      </c>
      <c r="C548" s="31">
        <v>1</v>
      </c>
      <c r="D548" s="31">
        <v>50</v>
      </c>
      <c r="E548" s="31">
        <v>50</v>
      </c>
      <c r="F548" s="154"/>
      <c r="G548" s="153" t="s">
        <v>49</v>
      </c>
    </row>
    <row r="549" ht="15.75" spans="1:7">
      <c r="A549" s="81">
        <v>543</v>
      </c>
      <c r="B549" s="157" t="s">
        <v>1135</v>
      </c>
      <c r="C549" s="31">
        <v>1</v>
      </c>
      <c r="D549" s="31">
        <v>50</v>
      </c>
      <c r="E549" s="31">
        <v>50</v>
      </c>
      <c r="F549" s="154"/>
      <c r="G549" s="153" t="s">
        <v>49</v>
      </c>
    </row>
    <row r="550" ht="15.75" spans="1:7">
      <c r="A550" s="81">
        <v>544</v>
      </c>
      <c r="B550" s="158" t="s">
        <v>1137</v>
      </c>
      <c r="C550" s="159">
        <v>1</v>
      </c>
      <c r="D550" s="160">
        <v>50</v>
      </c>
      <c r="E550" s="161">
        <v>50</v>
      </c>
      <c r="F550" s="160"/>
      <c r="G550" s="153" t="s">
        <v>49</v>
      </c>
    </row>
    <row r="551" spans="1:7">
      <c r="A551" s="82"/>
      <c r="B551" s="82"/>
      <c r="C551" s="82">
        <v>635</v>
      </c>
      <c r="D551" s="82">
        <v>50</v>
      </c>
      <c r="E551" s="82">
        <v>31750</v>
      </c>
      <c r="F551" s="82"/>
      <c r="G551" s="82"/>
    </row>
  </sheetData>
  <autoFilter ref="A5:H551">
    <extLst/>
  </autoFilter>
  <mergeCells count="12">
    <mergeCell ref="A1:H1"/>
    <mergeCell ref="A2:H2"/>
    <mergeCell ref="A3:H3"/>
    <mergeCell ref="A4:B4"/>
    <mergeCell ref="A5:A6"/>
    <mergeCell ref="B5:B6"/>
    <mergeCell ref="C5:C6"/>
    <mergeCell ref="D5:D6"/>
    <mergeCell ref="E5:E6"/>
    <mergeCell ref="F5:F6"/>
    <mergeCell ref="G5:G6"/>
    <mergeCell ref="H5:H6"/>
  </mergeCells>
  <dataValidations count="1">
    <dataValidation type="decimal" operator="between" allowBlank="1" showInputMessage="1" showErrorMessage="1" sqref="D7 E12 E13 E14 E15 E16 D17 E22 E23 E24 E25 D26 E26 E31 E32 E33 E34 E35 D36 E36 E41 E42 E43 E44 E45 D46 E46 D50 E50 E51 E52 E53 D54 E54 D55 E55 D56 E56 E61 E62 E63 E64 E65 D66 E66 D67 E67 E72 E73 E74 D75 D76 E80 E81 E82 E83 E84 D8:D16 D18:D22 D23:D25 D27:D35 D37:D45 D47:D49 D51:D53 D57:D65 D68:D71 D72:D74 D77:D84 E7:E11 E17:E21 E27:E30 E37:E40 E47:E49 E57:E60 E68:E71 E75:E76 E77:E79">
      <formula1>0</formula1>
      <formula2>99999999.99</formula2>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I3" sqref="I3"/>
    </sheetView>
  </sheetViews>
  <sheetFormatPr defaultColWidth="9" defaultRowHeight="13.5" outlineLevelCol="6"/>
  <cols>
    <col min="1" max="1" width="13.125" customWidth="true"/>
    <col min="2" max="2" width="24.125" customWidth="true"/>
    <col min="3" max="3" width="21.875" customWidth="true"/>
    <col min="4" max="4" width="22.625" customWidth="true"/>
    <col min="5" max="5" width="23.25" customWidth="true"/>
    <col min="6" max="6" width="23.875" customWidth="true"/>
  </cols>
  <sheetData>
    <row r="1" ht="35.1" customHeight="true" spans="1:6">
      <c r="A1" s="47" t="s">
        <v>1163</v>
      </c>
      <c r="B1" s="47"/>
      <c r="C1" s="47"/>
      <c r="D1" s="47"/>
      <c r="E1" s="47"/>
      <c r="F1" s="47"/>
    </row>
    <row r="2" ht="25.5" customHeight="true" spans="1:6">
      <c r="A2" s="4" t="s">
        <v>33</v>
      </c>
      <c r="B2" s="48"/>
      <c r="C2" s="48"/>
      <c r="D2" s="48"/>
      <c r="E2" s="48"/>
      <c r="F2" s="48"/>
    </row>
    <row r="3" ht="24.75" customHeight="true" spans="1:6">
      <c r="A3" s="49" t="s">
        <v>1164</v>
      </c>
      <c r="B3" s="49"/>
      <c r="C3" s="49"/>
      <c r="D3" s="50"/>
      <c r="E3" s="63" t="s">
        <v>1165</v>
      </c>
      <c r="F3" s="64"/>
    </row>
    <row r="4" ht="35.1" customHeight="true" spans="1:6">
      <c r="A4" s="51" t="s">
        <v>1142</v>
      </c>
      <c r="B4" s="51"/>
      <c r="C4" s="51"/>
      <c r="D4" s="51"/>
      <c r="E4" s="7"/>
      <c r="F4" s="7"/>
    </row>
    <row r="5" ht="35.1" customHeight="true" spans="1:6">
      <c r="A5" s="52" t="s">
        <v>36</v>
      </c>
      <c r="B5" s="52" t="s">
        <v>1143</v>
      </c>
      <c r="C5" s="53" t="s">
        <v>1144</v>
      </c>
      <c r="D5" s="54" t="s">
        <v>1145</v>
      </c>
      <c r="E5" s="54" t="s">
        <v>1146</v>
      </c>
      <c r="F5" s="65" t="s">
        <v>1147</v>
      </c>
    </row>
    <row r="6" s="2" customFormat="true" ht="30" customHeight="true" spans="1:6">
      <c r="A6" s="55">
        <v>1</v>
      </c>
      <c r="B6" s="56" t="s">
        <v>17</v>
      </c>
      <c r="C6" s="56">
        <v>6</v>
      </c>
      <c r="D6" s="56">
        <v>100</v>
      </c>
      <c r="E6" s="56">
        <v>600</v>
      </c>
      <c r="F6" s="66"/>
    </row>
    <row r="7" s="46" customFormat="true" ht="30" customHeight="true" spans="1:6">
      <c r="A7" s="55">
        <v>1</v>
      </c>
      <c r="B7" s="56" t="s">
        <v>18</v>
      </c>
      <c r="C7" s="56">
        <v>12</v>
      </c>
      <c r="D7" s="56">
        <v>100</v>
      </c>
      <c r="E7" s="56">
        <f>C7*D7</f>
        <v>1200</v>
      </c>
      <c r="F7" s="67"/>
    </row>
    <row r="8" s="2" customFormat="true" ht="30" customHeight="true" spans="1:6">
      <c r="A8" s="57">
        <v>3</v>
      </c>
      <c r="B8" s="56" t="s">
        <v>19</v>
      </c>
      <c r="C8" s="56">
        <v>4</v>
      </c>
      <c r="D8" s="56">
        <v>100</v>
      </c>
      <c r="E8" s="56">
        <f t="shared" ref="E7:E10" si="0">C8*D8</f>
        <v>400</v>
      </c>
      <c r="F8" s="66"/>
    </row>
    <row r="9" s="2" customFormat="true" ht="30" customHeight="true" spans="1:6">
      <c r="A9" s="57">
        <v>1</v>
      </c>
      <c r="B9" s="56" t="s">
        <v>23</v>
      </c>
      <c r="C9" s="56">
        <v>10</v>
      </c>
      <c r="D9" s="56">
        <v>100</v>
      </c>
      <c r="E9" s="56">
        <f t="shared" si="0"/>
        <v>1000</v>
      </c>
      <c r="F9" s="66"/>
    </row>
    <row r="10" s="2" customFormat="true" ht="30" customHeight="true" spans="1:6">
      <c r="A10" s="55">
        <v>5</v>
      </c>
      <c r="B10" s="56" t="s">
        <v>24</v>
      </c>
      <c r="C10" s="56">
        <v>8</v>
      </c>
      <c r="D10" s="56">
        <v>100</v>
      </c>
      <c r="E10" s="56">
        <f t="shared" si="0"/>
        <v>800</v>
      </c>
      <c r="F10" s="66"/>
    </row>
    <row r="11" s="2" customFormat="true" ht="30" customHeight="true" spans="1:6">
      <c r="A11" s="55">
        <v>6</v>
      </c>
      <c r="B11" s="56" t="s">
        <v>26</v>
      </c>
      <c r="C11" s="56">
        <v>11</v>
      </c>
      <c r="D11" s="56">
        <v>100</v>
      </c>
      <c r="E11" s="56">
        <v>1100</v>
      </c>
      <c r="F11" s="66"/>
    </row>
    <row r="12" ht="27.95" customHeight="true" spans="1:6">
      <c r="A12" s="58" t="s">
        <v>1148</v>
      </c>
      <c r="B12" s="59"/>
      <c r="C12" s="56">
        <f>SUM(C6:C11)</f>
        <v>51</v>
      </c>
      <c r="D12" s="56">
        <v>100</v>
      </c>
      <c r="E12" s="56">
        <f>SUM(E6:E11)</f>
        <v>5100</v>
      </c>
      <c r="F12" s="56"/>
    </row>
    <row r="13" ht="26.25" customHeight="true" spans="1:6">
      <c r="A13" s="60" t="s">
        <v>1166</v>
      </c>
      <c r="B13" s="61"/>
      <c r="C13" s="61"/>
      <c r="D13" s="61"/>
      <c r="E13" s="61"/>
      <c r="F13" s="61"/>
    </row>
    <row r="14" ht="11.25" customHeight="true"/>
    <row r="15" ht="30" customHeight="true" spans="1:7">
      <c r="A15" s="62"/>
      <c r="B15" s="62"/>
      <c r="C15" s="62"/>
      <c r="D15" s="62"/>
      <c r="E15" s="62"/>
      <c r="F15" s="62"/>
      <c r="G15" s="62"/>
    </row>
    <row r="16" spans="1:5">
      <c r="A16" s="62"/>
      <c r="B16" s="62"/>
      <c r="C16" s="62"/>
      <c r="D16" s="62"/>
      <c r="E16" s="62"/>
    </row>
  </sheetData>
  <mergeCells count="7">
    <mergeCell ref="A1:F1"/>
    <mergeCell ref="A2:F2"/>
    <mergeCell ref="A3:C3"/>
    <mergeCell ref="A4:D4"/>
    <mergeCell ref="A12:B12"/>
    <mergeCell ref="A13:F13"/>
    <mergeCell ref="A15:E16"/>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workbookViewId="0">
      <selection activeCell="M8" sqref="M8"/>
    </sheetView>
  </sheetViews>
  <sheetFormatPr defaultColWidth="9" defaultRowHeight="13.5" outlineLevelCol="7"/>
  <cols>
    <col min="1" max="1" width="7.25" customWidth="true"/>
    <col min="2" max="2" width="11.25" customWidth="true"/>
    <col min="6" max="6" width="16" customWidth="true"/>
    <col min="7" max="7" width="15.875" customWidth="true"/>
    <col min="8" max="8" width="14.125" customWidth="true"/>
  </cols>
  <sheetData>
    <row r="1" ht="21.75" spans="1:8">
      <c r="A1" s="3" t="s">
        <v>1163</v>
      </c>
      <c r="B1" s="3"/>
      <c r="C1" s="3"/>
      <c r="D1" s="3"/>
      <c r="E1" s="3"/>
      <c r="F1" s="3"/>
      <c r="G1" s="3"/>
      <c r="H1" s="3"/>
    </row>
    <row r="2" spans="1:8">
      <c r="A2" s="4" t="s">
        <v>1167</v>
      </c>
      <c r="B2" s="4"/>
      <c r="C2" s="4"/>
      <c r="D2" s="4"/>
      <c r="E2" s="4"/>
      <c r="F2" s="4"/>
      <c r="G2" s="4"/>
      <c r="H2" s="4"/>
    </row>
    <row r="3" spans="1:8">
      <c r="A3" s="5" t="s">
        <v>1168</v>
      </c>
      <c r="B3" s="5"/>
      <c r="C3" s="5"/>
      <c r="D3" s="5"/>
      <c r="E3" s="5"/>
      <c r="F3" s="5"/>
      <c r="G3" s="5"/>
      <c r="H3" s="5"/>
    </row>
    <row r="4" spans="1:8">
      <c r="A4" s="6" t="s">
        <v>1169</v>
      </c>
      <c r="B4" s="6"/>
      <c r="C4" s="7"/>
      <c r="D4" s="7"/>
      <c r="E4" s="7"/>
      <c r="F4" s="7"/>
      <c r="G4" s="7"/>
      <c r="H4" s="7"/>
    </row>
    <row r="5" ht="15.75" spans="1:8">
      <c r="A5" s="8" t="s">
        <v>36</v>
      </c>
      <c r="B5" s="9" t="s">
        <v>37</v>
      </c>
      <c r="C5" s="10" t="s">
        <v>1144</v>
      </c>
      <c r="D5" s="10" t="s">
        <v>1145</v>
      </c>
      <c r="E5" s="36" t="s">
        <v>27</v>
      </c>
      <c r="F5" s="37" t="s">
        <v>1154</v>
      </c>
      <c r="G5" s="10" t="s">
        <v>1155</v>
      </c>
      <c r="H5" s="9" t="s">
        <v>1147</v>
      </c>
    </row>
    <row r="6" ht="39.95" customHeight="true" spans="1:8">
      <c r="A6" s="11">
        <v>1</v>
      </c>
      <c r="B6" s="12" t="s">
        <v>168</v>
      </c>
      <c r="C6" s="12">
        <v>1</v>
      </c>
      <c r="D6" s="13">
        <v>100</v>
      </c>
      <c r="E6" s="13">
        <v>100</v>
      </c>
      <c r="F6" s="11"/>
      <c r="G6" s="38">
        <v>2024.9</v>
      </c>
      <c r="H6" s="12" t="s">
        <v>219</v>
      </c>
    </row>
    <row r="7" ht="39.95" customHeight="true" spans="1:8">
      <c r="A7" s="11">
        <v>2</v>
      </c>
      <c r="B7" s="12" t="s">
        <v>1170</v>
      </c>
      <c r="C7" s="12">
        <v>1</v>
      </c>
      <c r="D7" s="13">
        <v>100</v>
      </c>
      <c r="E7" s="13">
        <v>100</v>
      </c>
      <c r="F7" s="11"/>
      <c r="G7" s="38">
        <v>2024.9</v>
      </c>
      <c r="H7" s="12" t="s">
        <v>54</v>
      </c>
    </row>
    <row r="8" ht="39.95" customHeight="true" spans="1:8">
      <c r="A8" s="11">
        <v>3</v>
      </c>
      <c r="B8" s="12" t="s">
        <v>1171</v>
      </c>
      <c r="C8" s="12">
        <v>1</v>
      </c>
      <c r="D8" s="13">
        <v>100</v>
      </c>
      <c r="E8" s="13">
        <v>100</v>
      </c>
      <c r="F8" s="11"/>
      <c r="G8" s="38">
        <v>2024.9</v>
      </c>
      <c r="H8" s="12" t="s">
        <v>143</v>
      </c>
    </row>
    <row r="9" ht="39.95" customHeight="true" spans="1:8">
      <c r="A9" s="11">
        <v>4</v>
      </c>
      <c r="B9" s="12" t="s">
        <v>1172</v>
      </c>
      <c r="C9" s="12">
        <v>1</v>
      </c>
      <c r="D9" s="13">
        <v>100</v>
      </c>
      <c r="E9" s="13">
        <v>100</v>
      </c>
      <c r="F9" s="11"/>
      <c r="G9" s="38">
        <v>2024.9</v>
      </c>
      <c r="H9" s="12" t="s">
        <v>143</v>
      </c>
    </row>
    <row r="10" ht="39.95" customHeight="true" spans="1:8">
      <c r="A10" s="11">
        <v>5</v>
      </c>
      <c r="B10" s="12" t="s">
        <v>1173</v>
      </c>
      <c r="C10" s="12">
        <v>1</v>
      </c>
      <c r="D10" s="13">
        <v>100</v>
      </c>
      <c r="E10" s="13">
        <v>100</v>
      </c>
      <c r="F10" s="11"/>
      <c r="G10" s="38">
        <v>2024.9</v>
      </c>
      <c r="H10" s="12" t="s">
        <v>54</v>
      </c>
    </row>
    <row r="11" ht="39.95" customHeight="true" spans="1:8">
      <c r="A11" s="11">
        <v>6</v>
      </c>
      <c r="B11" s="14" t="s">
        <v>1174</v>
      </c>
      <c r="C11" s="15">
        <v>1</v>
      </c>
      <c r="D11" s="13">
        <v>100</v>
      </c>
      <c r="E11" s="13">
        <v>100</v>
      </c>
      <c r="F11" s="39"/>
      <c r="G11" s="38">
        <v>2024.9</v>
      </c>
      <c r="H11" s="12" t="s">
        <v>54</v>
      </c>
    </row>
    <row r="12" s="1" customFormat="true" ht="39.95" customHeight="true" spans="1:8">
      <c r="A12" s="11">
        <v>7</v>
      </c>
      <c r="B12" s="16" t="s">
        <v>432</v>
      </c>
      <c r="C12" s="17">
        <v>1</v>
      </c>
      <c r="D12" s="18">
        <v>100</v>
      </c>
      <c r="E12" s="40">
        <f t="shared" ref="E12:E15" si="0">C12*D12</f>
        <v>100</v>
      </c>
      <c r="F12" s="37"/>
      <c r="G12" s="37">
        <v>2024.09</v>
      </c>
      <c r="H12" s="13"/>
    </row>
    <row r="13" s="1" customFormat="true" ht="39.95" customHeight="true" spans="1:8">
      <c r="A13" s="11">
        <v>8</v>
      </c>
      <c r="B13" s="19" t="s">
        <v>439</v>
      </c>
      <c r="C13" s="20">
        <v>1</v>
      </c>
      <c r="D13" s="18">
        <v>100</v>
      </c>
      <c r="E13" s="40">
        <f t="shared" si="0"/>
        <v>100</v>
      </c>
      <c r="F13" s="41"/>
      <c r="G13" s="37">
        <v>2024.09</v>
      </c>
      <c r="H13" s="13"/>
    </row>
    <row r="14" s="2" customFormat="true" ht="39.95" customHeight="true" spans="1:8">
      <c r="A14" s="11">
        <v>9</v>
      </c>
      <c r="B14" s="19" t="s">
        <v>1175</v>
      </c>
      <c r="C14" s="20">
        <v>1</v>
      </c>
      <c r="D14" s="18">
        <v>100</v>
      </c>
      <c r="E14" s="40">
        <f t="shared" si="0"/>
        <v>100</v>
      </c>
      <c r="F14" s="37"/>
      <c r="G14" s="37">
        <v>2024.09</v>
      </c>
      <c r="H14" s="13"/>
    </row>
    <row r="15" s="2" customFormat="true" ht="39.95" customHeight="true" spans="1:8">
      <c r="A15" s="11">
        <v>10</v>
      </c>
      <c r="B15" s="19" t="s">
        <v>1176</v>
      </c>
      <c r="C15" s="20">
        <v>1</v>
      </c>
      <c r="D15" s="18">
        <v>100</v>
      </c>
      <c r="E15" s="40">
        <f t="shared" si="0"/>
        <v>100</v>
      </c>
      <c r="F15" s="41"/>
      <c r="G15" s="37">
        <v>2024.09</v>
      </c>
      <c r="H15" s="13"/>
    </row>
    <row r="16" s="2" customFormat="true" ht="39.95" customHeight="true" spans="1:8">
      <c r="A16" s="11">
        <v>11</v>
      </c>
      <c r="B16" s="21" t="s">
        <v>787</v>
      </c>
      <c r="C16" s="22">
        <v>1</v>
      </c>
      <c r="D16" s="18">
        <v>100</v>
      </c>
      <c r="E16" s="18">
        <v>100</v>
      </c>
      <c r="F16" s="37"/>
      <c r="G16" s="37">
        <v>2024.09</v>
      </c>
      <c r="H16" s="42"/>
    </row>
    <row r="17" s="2" customFormat="true" ht="39.95" customHeight="true" spans="1:8">
      <c r="A17" s="11">
        <v>12</v>
      </c>
      <c r="B17" s="23" t="s">
        <v>1177</v>
      </c>
      <c r="C17" s="22">
        <v>1</v>
      </c>
      <c r="D17" s="18">
        <v>100</v>
      </c>
      <c r="E17" s="18">
        <v>100</v>
      </c>
      <c r="F17" s="37"/>
      <c r="G17" s="37">
        <v>2024.09</v>
      </c>
      <c r="H17" s="42"/>
    </row>
    <row r="18" ht="39.95" customHeight="true" spans="1:8">
      <c r="A18" s="11">
        <v>13</v>
      </c>
      <c r="B18" s="23" t="s">
        <v>1178</v>
      </c>
      <c r="C18" s="22">
        <v>1</v>
      </c>
      <c r="D18" s="18">
        <v>100</v>
      </c>
      <c r="E18" s="18">
        <v>100</v>
      </c>
      <c r="F18" s="37"/>
      <c r="G18" s="37">
        <v>2024.09</v>
      </c>
      <c r="H18" s="42"/>
    </row>
    <row r="19" ht="39.95" customHeight="true" spans="1:8">
      <c r="A19" s="11">
        <v>14</v>
      </c>
      <c r="B19" s="23" t="s">
        <v>865</v>
      </c>
      <c r="C19" s="22">
        <v>1</v>
      </c>
      <c r="D19" s="18">
        <v>100</v>
      </c>
      <c r="E19" s="18">
        <v>100</v>
      </c>
      <c r="F19" s="41"/>
      <c r="G19" s="37">
        <v>2024.09</v>
      </c>
      <c r="H19" s="42"/>
    </row>
    <row r="20" ht="39.95" customHeight="true" spans="1:8">
      <c r="A20" s="11">
        <v>15</v>
      </c>
      <c r="B20" s="23" t="s">
        <v>1179</v>
      </c>
      <c r="C20" s="22">
        <v>1</v>
      </c>
      <c r="D20" s="18">
        <v>100</v>
      </c>
      <c r="E20" s="18">
        <v>100</v>
      </c>
      <c r="F20" s="37"/>
      <c r="G20" s="37">
        <v>2024.09</v>
      </c>
      <c r="H20" s="42"/>
    </row>
    <row r="21" ht="39.95" customHeight="true" spans="1:8">
      <c r="A21" s="11">
        <v>16</v>
      </c>
      <c r="B21" s="23" t="s">
        <v>1180</v>
      </c>
      <c r="C21" s="22">
        <v>1</v>
      </c>
      <c r="D21" s="18">
        <v>100</v>
      </c>
      <c r="E21" s="18">
        <v>100</v>
      </c>
      <c r="F21" s="37"/>
      <c r="G21" s="37">
        <v>2024.09</v>
      </c>
      <c r="H21" s="42"/>
    </row>
    <row r="22" ht="39.95" customHeight="true" spans="1:8">
      <c r="A22" s="11">
        <v>17</v>
      </c>
      <c r="B22" s="23" t="s">
        <v>1181</v>
      </c>
      <c r="C22" s="24">
        <v>1</v>
      </c>
      <c r="D22" s="18">
        <v>100</v>
      </c>
      <c r="E22" s="18">
        <v>100</v>
      </c>
      <c r="F22" s="37"/>
      <c r="G22" s="37">
        <v>2024.09</v>
      </c>
      <c r="H22" s="42"/>
    </row>
    <row r="23" ht="39.95" customHeight="true" spans="1:8">
      <c r="A23" s="11">
        <v>18</v>
      </c>
      <c r="B23" s="25" t="s">
        <v>1182</v>
      </c>
      <c r="C23" s="26">
        <v>1</v>
      </c>
      <c r="D23" s="18">
        <v>100</v>
      </c>
      <c r="E23" s="18">
        <v>100</v>
      </c>
      <c r="F23" s="37"/>
      <c r="G23" s="37">
        <v>2024.09</v>
      </c>
      <c r="H23" s="42"/>
    </row>
    <row r="24" ht="39.95" customHeight="true" spans="1:8">
      <c r="A24" s="11">
        <v>19</v>
      </c>
      <c r="B24" s="27" t="s">
        <v>1183</v>
      </c>
      <c r="C24" s="28">
        <v>1</v>
      </c>
      <c r="D24" s="18">
        <v>100</v>
      </c>
      <c r="E24" s="40">
        <f t="shared" ref="E24:E33" si="1">D24*C24</f>
        <v>100</v>
      </c>
      <c r="F24" s="37"/>
      <c r="G24" s="37">
        <v>2024.9</v>
      </c>
      <c r="H24" s="42" t="s">
        <v>50</v>
      </c>
    </row>
    <row r="25" ht="39.95" customHeight="true" spans="1:8">
      <c r="A25" s="11">
        <v>20</v>
      </c>
      <c r="B25" s="27" t="s">
        <v>1184</v>
      </c>
      <c r="C25" s="28">
        <v>1</v>
      </c>
      <c r="D25" s="18">
        <v>100</v>
      </c>
      <c r="E25" s="40">
        <f t="shared" si="1"/>
        <v>100</v>
      </c>
      <c r="F25" s="37"/>
      <c r="G25" s="37">
        <v>2024.9</v>
      </c>
      <c r="H25" s="42" t="s">
        <v>54</v>
      </c>
    </row>
    <row r="26" ht="39.95" customHeight="true" spans="1:8">
      <c r="A26" s="11">
        <v>21</v>
      </c>
      <c r="B26" s="27" t="s">
        <v>1185</v>
      </c>
      <c r="C26" s="28">
        <v>1</v>
      </c>
      <c r="D26" s="18">
        <v>100</v>
      </c>
      <c r="E26" s="40">
        <f t="shared" si="1"/>
        <v>100</v>
      </c>
      <c r="F26" s="37"/>
      <c r="G26" s="37">
        <v>2024.9</v>
      </c>
      <c r="H26" s="42" t="s">
        <v>50</v>
      </c>
    </row>
    <row r="27" ht="39.95" customHeight="true" spans="1:8">
      <c r="A27" s="11">
        <v>22</v>
      </c>
      <c r="B27" s="27" t="s">
        <v>1186</v>
      </c>
      <c r="C27" s="28">
        <v>1</v>
      </c>
      <c r="D27" s="18">
        <v>100</v>
      </c>
      <c r="E27" s="40">
        <f t="shared" si="1"/>
        <v>100</v>
      </c>
      <c r="F27" s="37"/>
      <c r="G27" s="37">
        <v>2024.9</v>
      </c>
      <c r="H27" s="42" t="s">
        <v>50</v>
      </c>
    </row>
    <row r="28" ht="39.95" customHeight="true" spans="1:8">
      <c r="A28" s="11">
        <v>23</v>
      </c>
      <c r="B28" s="29" t="s">
        <v>1187</v>
      </c>
      <c r="C28" s="28">
        <v>1</v>
      </c>
      <c r="D28" s="18">
        <v>100</v>
      </c>
      <c r="E28" s="40">
        <f t="shared" si="1"/>
        <v>100</v>
      </c>
      <c r="F28" s="37"/>
      <c r="G28" s="37">
        <v>2024.9</v>
      </c>
      <c r="H28" s="42" t="s">
        <v>54</v>
      </c>
    </row>
    <row r="29" ht="39.95" customHeight="true" spans="1:8">
      <c r="A29" s="11">
        <v>24</v>
      </c>
      <c r="B29" s="29" t="s">
        <v>1188</v>
      </c>
      <c r="C29" s="28">
        <v>1</v>
      </c>
      <c r="D29" s="18">
        <v>100</v>
      </c>
      <c r="E29" s="40">
        <f t="shared" si="1"/>
        <v>100</v>
      </c>
      <c r="F29" s="37"/>
      <c r="G29" s="37">
        <v>2024.9</v>
      </c>
      <c r="H29" s="42" t="s">
        <v>54</v>
      </c>
    </row>
    <row r="30" ht="39.95" customHeight="true" spans="1:8">
      <c r="A30" s="11">
        <v>25</v>
      </c>
      <c r="B30" s="27" t="s">
        <v>1189</v>
      </c>
      <c r="C30" s="28">
        <v>1</v>
      </c>
      <c r="D30" s="18">
        <v>100</v>
      </c>
      <c r="E30" s="40">
        <f t="shared" si="1"/>
        <v>100</v>
      </c>
      <c r="F30" s="37"/>
      <c r="G30" s="37">
        <v>2024.9</v>
      </c>
      <c r="H30" s="42" t="s">
        <v>50</v>
      </c>
    </row>
    <row r="31" ht="39.95" customHeight="true" spans="1:8">
      <c r="A31" s="11">
        <v>26</v>
      </c>
      <c r="B31" s="27" t="s">
        <v>1190</v>
      </c>
      <c r="C31" s="28">
        <v>1</v>
      </c>
      <c r="D31" s="18">
        <v>100</v>
      </c>
      <c r="E31" s="40">
        <f t="shared" si="1"/>
        <v>100</v>
      </c>
      <c r="F31" s="37"/>
      <c r="G31" s="37">
        <v>2024.9</v>
      </c>
      <c r="H31" s="42" t="s">
        <v>54</v>
      </c>
    </row>
    <row r="32" ht="39.95" customHeight="true" spans="1:8">
      <c r="A32" s="11">
        <v>27</v>
      </c>
      <c r="B32" s="29" t="s">
        <v>1191</v>
      </c>
      <c r="C32" s="28">
        <v>1</v>
      </c>
      <c r="D32" s="18">
        <v>100</v>
      </c>
      <c r="E32" s="40">
        <f t="shared" si="1"/>
        <v>100</v>
      </c>
      <c r="F32" s="37"/>
      <c r="G32" s="37">
        <v>2024.9</v>
      </c>
      <c r="H32" s="37" t="s">
        <v>50</v>
      </c>
    </row>
    <row r="33" ht="39.95" customHeight="true" spans="1:8">
      <c r="A33" s="11">
        <v>28</v>
      </c>
      <c r="B33" s="29" t="s">
        <v>1192</v>
      </c>
      <c r="C33" s="28">
        <v>1</v>
      </c>
      <c r="D33" s="18">
        <v>100</v>
      </c>
      <c r="E33" s="40">
        <f t="shared" si="1"/>
        <v>100</v>
      </c>
      <c r="F33" s="37"/>
      <c r="G33" s="37">
        <v>2024.9</v>
      </c>
      <c r="H33" s="37" t="s">
        <v>50</v>
      </c>
    </row>
    <row r="34" ht="39.95" customHeight="true" spans="1:8">
      <c r="A34" s="11">
        <v>29</v>
      </c>
      <c r="B34" s="30" t="s">
        <v>1193</v>
      </c>
      <c r="C34" s="31">
        <v>1</v>
      </c>
      <c r="D34" s="31">
        <v>100</v>
      </c>
      <c r="E34" s="31">
        <v>100</v>
      </c>
      <c r="F34" s="43"/>
      <c r="G34" s="44">
        <v>2024.09</v>
      </c>
      <c r="H34" s="13"/>
    </row>
    <row r="35" ht="39.95" customHeight="true" spans="1:8">
      <c r="A35" s="11">
        <v>30</v>
      </c>
      <c r="B35" s="30" t="s">
        <v>1072</v>
      </c>
      <c r="C35" s="31">
        <v>1</v>
      </c>
      <c r="D35" s="31">
        <v>100</v>
      </c>
      <c r="E35" s="31">
        <v>100</v>
      </c>
      <c r="F35" s="43"/>
      <c r="G35" s="44">
        <v>2024.09</v>
      </c>
      <c r="H35" s="13"/>
    </row>
    <row r="36" ht="39.95" customHeight="true" spans="1:8">
      <c r="A36" s="11">
        <v>31</v>
      </c>
      <c r="B36" s="30" t="s">
        <v>1194</v>
      </c>
      <c r="C36" s="31">
        <v>1</v>
      </c>
      <c r="D36" s="31">
        <v>100</v>
      </c>
      <c r="E36" s="31">
        <v>100</v>
      </c>
      <c r="F36" s="43"/>
      <c r="G36" s="44">
        <v>2024.09</v>
      </c>
      <c r="H36" s="13"/>
    </row>
    <row r="37" ht="39.95" customHeight="true" spans="1:8">
      <c r="A37" s="11">
        <v>32</v>
      </c>
      <c r="B37" s="30" t="s">
        <v>1195</v>
      </c>
      <c r="C37" s="31">
        <v>1</v>
      </c>
      <c r="D37" s="31">
        <v>100</v>
      </c>
      <c r="E37" s="31">
        <v>100</v>
      </c>
      <c r="F37" s="43"/>
      <c r="G37" s="44">
        <v>2024.09</v>
      </c>
      <c r="H37" s="13"/>
    </row>
    <row r="38" ht="39.95" customHeight="true" spans="1:8">
      <c r="A38" s="11">
        <v>33</v>
      </c>
      <c r="B38" s="30" t="s">
        <v>1196</v>
      </c>
      <c r="C38" s="31">
        <v>1</v>
      </c>
      <c r="D38" s="31">
        <v>100</v>
      </c>
      <c r="E38" s="31">
        <v>100</v>
      </c>
      <c r="F38" s="41"/>
      <c r="G38" s="44">
        <v>2024.09</v>
      </c>
      <c r="H38" s="13"/>
    </row>
    <row r="39" ht="39.95" customHeight="true" spans="1:8">
      <c r="A39" s="11">
        <v>34</v>
      </c>
      <c r="B39" s="30" t="s">
        <v>1197</v>
      </c>
      <c r="C39" s="31">
        <v>1</v>
      </c>
      <c r="D39" s="31">
        <v>100</v>
      </c>
      <c r="E39" s="31">
        <v>100</v>
      </c>
      <c r="F39" s="43"/>
      <c r="G39" s="44">
        <v>2024.09</v>
      </c>
      <c r="H39" s="13"/>
    </row>
    <row r="40" ht="39.95" customHeight="true" spans="1:8">
      <c r="A40" s="11">
        <v>35</v>
      </c>
      <c r="B40" s="30" t="s">
        <v>1198</v>
      </c>
      <c r="C40" s="31">
        <v>1</v>
      </c>
      <c r="D40" s="31">
        <v>100</v>
      </c>
      <c r="E40" s="31">
        <v>100</v>
      </c>
      <c r="F40" s="43"/>
      <c r="G40" s="44">
        <v>2024.09</v>
      </c>
      <c r="H40" s="13"/>
    </row>
    <row r="41" ht="39.95" customHeight="true" spans="1:8">
      <c r="A41" s="11">
        <v>36</v>
      </c>
      <c r="B41" s="30" t="s">
        <v>1199</v>
      </c>
      <c r="C41" s="31">
        <v>1</v>
      </c>
      <c r="D41" s="31">
        <v>100</v>
      </c>
      <c r="E41" s="31">
        <v>100</v>
      </c>
      <c r="F41" s="43"/>
      <c r="G41" s="44">
        <v>2024.09</v>
      </c>
      <c r="H41" s="13"/>
    </row>
    <row r="42" ht="39.95" customHeight="true" spans="1:8">
      <c r="A42" s="11">
        <v>37</v>
      </c>
      <c r="B42" s="30" t="s">
        <v>1200</v>
      </c>
      <c r="C42" s="31">
        <v>1</v>
      </c>
      <c r="D42" s="31">
        <v>100</v>
      </c>
      <c r="E42" s="31">
        <v>100</v>
      </c>
      <c r="F42" s="43"/>
      <c r="G42" s="44">
        <v>2024.09</v>
      </c>
      <c r="H42" s="13"/>
    </row>
    <row r="43" ht="39.95" customHeight="true" spans="1:8">
      <c r="A43" s="11">
        <v>38</v>
      </c>
      <c r="B43" s="30" t="s">
        <v>1201</v>
      </c>
      <c r="C43" s="31">
        <v>1</v>
      </c>
      <c r="D43" s="31">
        <v>100</v>
      </c>
      <c r="E43" s="31">
        <v>100</v>
      </c>
      <c r="F43" s="43"/>
      <c r="G43" s="44">
        <v>2024.09</v>
      </c>
      <c r="H43" s="13"/>
    </row>
    <row r="44" ht="39.95" customHeight="true" spans="1:8">
      <c r="A44" s="11">
        <v>39</v>
      </c>
      <c r="B44" s="32" t="s">
        <v>1202</v>
      </c>
      <c r="C44" s="31">
        <v>1</v>
      </c>
      <c r="D44" s="31">
        <v>100</v>
      </c>
      <c r="E44" s="31">
        <v>100</v>
      </c>
      <c r="F44" s="43"/>
      <c r="G44" s="44">
        <v>2024.09</v>
      </c>
      <c r="H44" s="37"/>
    </row>
    <row r="45" ht="39.95" customHeight="true" spans="1:8">
      <c r="A45" s="11">
        <v>40</v>
      </c>
      <c r="B45" s="32" t="s">
        <v>260</v>
      </c>
      <c r="C45" s="32">
        <v>1</v>
      </c>
      <c r="D45" s="32">
        <v>100</v>
      </c>
      <c r="E45" s="32">
        <v>100</v>
      </c>
      <c r="F45" s="32"/>
      <c r="G45" s="32" t="s">
        <v>210</v>
      </c>
      <c r="H45" s="37"/>
    </row>
    <row r="46" ht="39.95" customHeight="true" spans="1:8">
      <c r="A46" s="11">
        <v>41</v>
      </c>
      <c r="B46" s="32" t="s">
        <v>1203</v>
      </c>
      <c r="C46" s="32">
        <v>1</v>
      </c>
      <c r="D46" s="32">
        <v>100</v>
      </c>
      <c r="E46" s="32">
        <v>100</v>
      </c>
      <c r="F46" s="32"/>
      <c r="G46" s="32" t="s">
        <v>210</v>
      </c>
      <c r="H46" s="37"/>
    </row>
    <row r="47" ht="39.95" customHeight="true" spans="1:8">
      <c r="A47" s="11">
        <v>42</v>
      </c>
      <c r="B47" s="32" t="s">
        <v>1204</v>
      </c>
      <c r="C47" s="32">
        <v>1</v>
      </c>
      <c r="D47" s="32">
        <v>100</v>
      </c>
      <c r="E47" s="32">
        <v>100</v>
      </c>
      <c r="F47" s="32"/>
      <c r="G47" s="32" t="s">
        <v>210</v>
      </c>
      <c r="H47" s="37"/>
    </row>
    <row r="48" ht="39.95" customHeight="true" spans="1:8">
      <c r="A48" s="11">
        <v>43</v>
      </c>
      <c r="B48" s="32" t="s">
        <v>360</v>
      </c>
      <c r="C48" s="32">
        <v>1</v>
      </c>
      <c r="D48" s="32">
        <v>100</v>
      </c>
      <c r="E48" s="32">
        <v>100</v>
      </c>
      <c r="F48" s="32"/>
      <c r="G48" s="32" t="s">
        <v>210</v>
      </c>
      <c r="H48" s="37"/>
    </row>
    <row r="49" ht="39.95" customHeight="true" spans="1:8">
      <c r="A49" s="11">
        <v>44</v>
      </c>
      <c r="B49" s="32" t="s">
        <v>1205</v>
      </c>
      <c r="C49" s="32">
        <v>1</v>
      </c>
      <c r="D49" s="32">
        <v>100</v>
      </c>
      <c r="E49" s="32">
        <v>100</v>
      </c>
      <c r="F49" s="32"/>
      <c r="G49" s="32" t="s">
        <v>210</v>
      </c>
      <c r="H49" s="37"/>
    </row>
    <row r="50" ht="39.95" customHeight="true" spans="1:8">
      <c r="A50" s="11">
        <v>45</v>
      </c>
      <c r="B50" s="32" t="s">
        <v>1206</v>
      </c>
      <c r="C50" s="32">
        <v>1</v>
      </c>
      <c r="D50" s="32">
        <v>100</v>
      </c>
      <c r="E50" s="32">
        <v>100</v>
      </c>
      <c r="F50" s="32"/>
      <c r="G50" s="32" t="s">
        <v>210</v>
      </c>
      <c r="H50" s="37"/>
    </row>
    <row r="51" ht="39.95" customHeight="true" spans="1:8">
      <c r="A51" s="11">
        <v>46</v>
      </c>
      <c r="B51" s="32" t="s">
        <v>1207</v>
      </c>
      <c r="C51" s="32">
        <v>1</v>
      </c>
      <c r="D51" s="32">
        <v>100</v>
      </c>
      <c r="E51" s="32">
        <v>100</v>
      </c>
      <c r="F51" s="32"/>
      <c r="G51" s="32" t="s">
        <v>210</v>
      </c>
      <c r="H51" s="37"/>
    </row>
    <row r="52" ht="39.95" customHeight="true" spans="1:8">
      <c r="A52" s="11">
        <v>47</v>
      </c>
      <c r="B52" s="32" t="s">
        <v>1208</v>
      </c>
      <c r="C52" s="32">
        <v>1</v>
      </c>
      <c r="D52" s="32">
        <v>100</v>
      </c>
      <c r="E52" s="32">
        <v>100</v>
      </c>
      <c r="F52" s="32"/>
      <c r="G52" s="32" t="s">
        <v>210</v>
      </c>
      <c r="H52" s="37"/>
    </row>
    <row r="53" ht="39.95" customHeight="true" spans="1:8">
      <c r="A53" s="11">
        <v>48</v>
      </c>
      <c r="B53" s="32" t="s">
        <v>1209</v>
      </c>
      <c r="C53" s="32">
        <v>1</v>
      </c>
      <c r="D53" s="32">
        <v>100</v>
      </c>
      <c r="E53" s="32">
        <v>100</v>
      </c>
      <c r="F53" s="32"/>
      <c r="G53" s="32" t="s">
        <v>210</v>
      </c>
      <c r="H53" s="37"/>
    </row>
    <row r="54" ht="39.95" customHeight="true" spans="1:8">
      <c r="A54" s="11">
        <v>49</v>
      </c>
      <c r="B54" s="32" t="s">
        <v>401</v>
      </c>
      <c r="C54" s="32">
        <v>1</v>
      </c>
      <c r="D54" s="32">
        <v>100</v>
      </c>
      <c r="E54" s="32">
        <v>100</v>
      </c>
      <c r="F54" s="32"/>
      <c r="G54" s="32" t="s">
        <v>210</v>
      </c>
      <c r="H54" s="37"/>
    </row>
    <row r="55" ht="39.95" customHeight="true" spans="1:8">
      <c r="A55" s="11">
        <v>50</v>
      </c>
      <c r="B55" s="32" t="s">
        <v>1210</v>
      </c>
      <c r="C55" s="32">
        <v>1</v>
      </c>
      <c r="D55" s="32">
        <v>100</v>
      </c>
      <c r="E55" s="32">
        <v>100</v>
      </c>
      <c r="F55" s="32"/>
      <c r="G55" s="32" t="s">
        <v>210</v>
      </c>
      <c r="H55" s="37"/>
    </row>
    <row r="56" ht="33" customHeight="true" spans="1:8">
      <c r="A56" s="11">
        <v>51</v>
      </c>
      <c r="B56" s="32" t="s">
        <v>352</v>
      </c>
      <c r="C56" s="32">
        <v>1</v>
      </c>
      <c r="D56" s="32">
        <v>100</v>
      </c>
      <c r="E56" s="32">
        <v>100</v>
      </c>
      <c r="F56" s="32"/>
      <c r="G56" s="32" t="s">
        <v>210</v>
      </c>
      <c r="H56" s="45"/>
    </row>
    <row r="57" ht="34" customHeight="true" spans="1:8">
      <c r="A57" s="33" t="s">
        <v>1148</v>
      </c>
      <c r="B57" s="34"/>
      <c r="C57" s="35">
        <v>51</v>
      </c>
      <c r="D57" s="35">
        <v>5100</v>
      </c>
      <c r="E57" s="35"/>
      <c r="F57" s="45"/>
      <c r="G57" s="45"/>
      <c r="H57" s="45"/>
    </row>
  </sheetData>
  <mergeCells count="5">
    <mergeCell ref="A1:H1"/>
    <mergeCell ref="A2:H2"/>
    <mergeCell ref="A3:H3"/>
    <mergeCell ref="A4:B4"/>
    <mergeCell ref="A57:B5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低保金汇总表</vt:lpstr>
      <vt:lpstr>城乡低保发放表</vt:lpstr>
      <vt:lpstr>中秋国庆慰问金汇总表</vt:lpstr>
      <vt:lpstr>中秋国庆慰问金发放表</vt:lpstr>
      <vt:lpstr>14岁以下儿童节日慰问汇总表</vt:lpstr>
      <vt:lpstr>14岁以下儿童慰问金发放表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2020-07-07T17:11:00Z</dcterms:created>
  <cp:lastPrinted>2023-01-05T16:40:00Z</cp:lastPrinted>
  <dcterms:modified xsi:type="dcterms:W3CDTF">2024-09-30T14:48:05Z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3ACE6307079B408796B276F5AD135AA1</vt:lpwstr>
  </property>
</Properties>
</file>