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<sst xmlns="http://schemas.openxmlformats.org/spreadsheetml/2006/main" count="48" uniqueCount="48">
  <si>
    <t>2024年各镇街指标划转备用金使用明细表</t>
  </si>
  <si>
    <t>序号</t>
  </si>
  <si>
    <t>单位</t>
  </si>
  <si>
    <t>2024年拨付备用金</t>
  </si>
  <si>
    <t>2023年实际备用金结余</t>
  </si>
  <si>
    <t>备用金合计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</si>
  <si>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</si>
  <si>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</si>
  <si>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</si>
  <si>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</si>
  <si>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</si>
  <si>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</si>
  <si>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</si>
  <si>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</si>
  <si>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</si>
  <si>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</si>
  <si>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</si>
  <si>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</si>
  <si>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资金结余</t>
  </si>
  <si>
    <t>陈家桥街道</t>
  </si>
  <si>
    <t>磁器口街道</t>
  </si>
  <si>
    <t>丰文街道</t>
  </si>
  <si>
    <t>凤凰镇</t>
  </si>
  <si>
    <t>歌乐山街道</t>
  </si>
  <si>
    <t>回龙坝镇</t>
  </si>
  <si>
    <t>井口街道</t>
  </si>
  <si>
    <t>联芳街道</t>
  </si>
  <si>
    <t>青木关镇</t>
  </si>
  <si>
    <t>沙坪坝街道</t>
  </si>
  <si>
    <t>山洞街道</t>
  </si>
  <si>
    <t>石井坡街道</t>
  </si>
  <si>
    <t>双碑街道</t>
  </si>
  <si>
    <t>天星桥街道</t>
  </si>
  <si>
    <t>童家桥街道</t>
  </si>
  <si>
    <t>土湾街道</t>
  </si>
  <si>
    <t>土主镇</t>
  </si>
  <si>
    <t>小龙坎街道</t>
  </si>
  <si>
    <t>新桥街道</t>
  </si>
  <si>
    <t>渝碚路街道</t>
  </si>
  <si>
    <t>中梁镇</t>
  </si>
  <si>
    <t>覃家岗街道</t>
  </si>
  <si>
    <t>合计</t>
  </si>
  <si>
    <t>分管领导：</t>
  </si>
  <si>
    <t>科室负责人：</t>
  </si>
  <si>
    <t>经办人：</t>
  </si>
  <si>
    <t>经办会计：</t>
  </si>
  <si>
    <t>备注：</t>
  </si>
  <si>
    <t>(请大家先使用2023年的结余，再使用2024年拨付备用金）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</si>
</sst>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8"/>
      <color theme="1"/>
      <name val="方正小标宋_GBK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/>
    </xf>
    <xf numFmtId="176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9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3" xfId="0" applyBorder="1">
      <alignment vertical="center"/>
    </xf>
    <xf numFmtId="0" fontId="5" fillId="0" borderId="3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workbookViewId="0">
      <selection activeCell="S17" sqref="S17"/>
    </sheetView>
  </sheetViews>
  <sheetFormatPr defaultColWidth="9" defaultRowHeight="13.5"/>
  <cols>
    <col min="1" max="1" width="5.5" customWidth="1"/>
    <col min="2" max="2" width="11.375" customWidth="1"/>
    <col min="3" max="3" width="10.75" customWidth="1"/>
    <col min="4" max="4" width="11.25" customWidth="1"/>
    <col min="5" max="5" width="10.375" customWidth="1"/>
    <col min="6" max="6" width="5.5" customWidth="1"/>
    <col min="7" max="7" width="5.125" customWidth="1"/>
    <col min="8" max="8" width="6.5" customWidth="1"/>
    <col min="9" max="10" width="7.125" customWidth="1"/>
    <col min="11" max="11" width="7" customWidth="1"/>
    <col min="12" max="12" width="6.5" customWidth="1"/>
    <col min="13" max="13" width="6.125" customWidth="1"/>
    <col min="14" max="14" width="5.75" customWidth="1"/>
    <col min="15" max="15" width="4.875" customWidth="1"/>
    <col min="16" max="16" width="6.5" customWidth="1"/>
    <col min="17" max="17" width="5.25" customWidth="1"/>
    <col min="18" max="18" width="9" customWidth="1"/>
    <col min="19" max="19" width="26.125" customWidth="1"/>
  </cols>
  <sheetData>
    <row r="1" ht="39.75" customHeight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ht="14.25" customHeight="1" spans="1:18">
      <c r="A3" s="6"/>
      <c r="B3" s="7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>
      <c r="A4" s="8">
        <v>1</v>
      </c>
      <c r="B4" s="9" t="s">
        <v>19</v>
      </c>
      <c r="C4" s="10">
        <v>6900</v>
      </c>
      <c r="D4" s="11">
        <v>0</v>
      </c>
      <c r="E4" s="11">
        <f>C4+D4</f>
        <v>6900</v>
      </c>
      <c r="F4" s="12"/>
      <c r="G4" s="13"/>
      <c r="H4" s="12"/>
      <c r="I4" s="13"/>
      <c r="J4" s="13"/>
      <c r="K4" s="13"/>
      <c r="L4" s="13"/>
      <c r="M4" s="13"/>
      <c r="N4" s="13"/>
      <c r="O4" s="13"/>
      <c r="P4" s="13"/>
      <c r="Q4" s="30"/>
      <c r="R4" s="11">
        <f>E4-F4-G4-H4-I4-J4-K4-L4-M4-N4-O4-P4-Q4</f>
        <v>6900</v>
      </c>
    </row>
    <row r="5" spans="1:18">
      <c r="A5" s="8">
        <v>2</v>
      </c>
      <c r="B5" s="9" t="s">
        <v>20</v>
      </c>
      <c r="C5" s="10">
        <v>24300</v>
      </c>
      <c r="D5" s="11">
        <v>9900</v>
      </c>
      <c r="E5" s="11">
        <f t="shared" ref="E5:E26" si="0">C5+D5</f>
        <v>34200</v>
      </c>
      <c r="F5" s="12"/>
      <c r="G5" s="13"/>
      <c r="H5" s="12"/>
      <c r="I5" s="12"/>
      <c r="J5" s="13"/>
      <c r="K5" s="13"/>
      <c r="L5" s="13"/>
      <c r="M5" s="13"/>
      <c r="N5" s="13"/>
      <c r="O5" s="13"/>
      <c r="P5" s="13"/>
      <c r="Q5" s="30"/>
      <c r="R5" s="11">
        <f t="shared" ref="R5:R26" si="1">E5-F5-G5-H5-I5-J5-K5-L5-M5-N5-O5-P5-Q5</f>
        <v>34200</v>
      </c>
    </row>
    <row r="6" spans="1:18">
      <c r="A6" s="8">
        <v>3</v>
      </c>
      <c r="B6" s="9" t="s">
        <v>21</v>
      </c>
      <c r="C6" s="10">
        <v>7200</v>
      </c>
      <c r="D6" s="11">
        <v>5330</v>
      </c>
      <c r="E6" s="11">
        <f t="shared" si="0"/>
        <v>12530</v>
      </c>
      <c r="F6" s="12"/>
      <c r="G6" s="13"/>
      <c r="H6" s="12"/>
      <c r="I6" s="13"/>
      <c r="J6" s="13"/>
      <c r="K6" s="13"/>
      <c r="L6" s="13"/>
      <c r="M6" s="13"/>
      <c r="N6" s="13"/>
      <c r="O6" s="13"/>
      <c r="P6" s="13"/>
      <c r="Q6" s="30"/>
      <c r="R6" s="11">
        <f t="shared" si="1"/>
        <v>12530</v>
      </c>
    </row>
    <row r="7" spans="1:18">
      <c r="A7" s="8">
        <v>4</v>
      </c>
      <c r="B7" s="9" t="s">
        <v>22</v>
      </c>
      <c r="C7" s="10">
        <v>12300</v>
      </c>
      <c r="D7" s="11">
        <v>6200</v>
      </c>
      <c r="E7" s="11">
        <f t="shared" si="0"/>
        <v>18500</v>
      </c>
      <c r="F7" s="12"/>
      <c r="G7" s="13"/>
      <c r="H7" s="12"/>
      <c r="I7" s="13"/>
      <c r="J7" s="13"/>
      <c r="K7" s="13"/>
      <c r="L7" s="13"/>
      <c r="M7" s="13"/>
      <c r="N7" s="13"/>
      <c r="O7" s="13"/>
      <c r="P7" s="13"/>
      <c r="Q7" s="30"/>
      <c r="R7" s="11">
        <f t="shared" si="1"/>
        <v>18500</v>
      </c>
    </row>
    <row r="8" spans="1:18">
      <c r="A8" s="8">
        <v>5</v>
      </c>
      <c r="B8" s="9" t="s">
        <v>23</v>
      </c>
      <c r="C8" s="10">
        <v>10200</v>
      </c>
      <c r="D8" s="11">
        <v>0</v>
      </c>
      <c r="E8" s="11">
        <f t="shared" si="0"/>
        <v>10200</v>
      </c>
      <c r="F8" s="14"/>
      <c r="G8" s="15"/>
      <c r="H8" s="14"/>
      <c r="I8" s="15"/>
      <c r="J8" s="15"/>
      <c r="K8" s="15"/>
      <c r="L8" s="15"/>
      <c r="M8" s="15"/>
      <c r="N8" s="15"/>
      <c r="O8" s="15"/>
      <c r="P8" s="15"/>
      <c r="Q8" s="31"/>
      <c r="R8" s="11">
        <f t="shared" si="1"/>
        <v>10200</v>
      </c>
    </row>
    <row r="9" spans="1:18">
      <c r="A9" s="8">
        <v>6</v>
      </c>
      <c r="B9" s="9" t="s">
        <v>24</v>
      </c>
      <c r="C9" s="10">
        <v>24600</v>
      </c>
      <c r="D9" s="11">
        <v>720</v>
      </c>
      <c r="E9" s="11">
        <f t="shared" si="0"/>
        <v>25320</v>
      </c>
      <c r="F9" s="12"/>
      <c r="G9" s="13"/>
      <c r="H9" s="12"/>
      <c r="I9" s="13"/>
      <c r="J9" s="13"/>
      <c r="K9" s="13"/>
      <c r="L9" s="13"/>
      <c r="M9" s="13"/>
      <c r="N9" s="13"/>
      <c r="O9" s="13"/>
      <c r="P9" s="13"/>
      <c r="Q9" s="30"/>
      <c r="R9" s="11">
        <f t="shared" si="1"/>
        <v>25320</v>
      </c>
    </row>
    <row r="10" spans="1:18">
      <c r="A10" s="8">
        <v>7</v>
      </c>
      <c r="B10" s="9" t="s">
        <v>25</v>
      </c>
      <c r="C10" s="10">
        <v>23000</v>
      </c>
      <c r="D10" s="11">
        <v>20914.1</v>
      </c>
      <c r="E10" s="11">
        <f t="shared" si="0"/>
        <v>43914.1</v>
      </c>
      <c r="F10" s="12"/>
      <c r="G10" s="13"/>
      <c r="H10" s="12"/>
      <c r="I10" s="13"/>
      <c r="J10" s="13"/>
      <c r="K10" s="13"/>
      <c r="L10" s="13"/>
      <c r="M10" s="13"/>
      <c r="N10" s="13"/>
      <c r="O10" s="13"/>
      <c r="P10" s="13"/>
      <c r="Q10" s="30"/>
      <c r="R10" s="11">
        <f t="shared" si="1"/>
        <v>43914.1</v>
      </c>
    </row>
    <row r="11" spans="1:18">
      <c r="A11" s="8">
        <v>8</v>
      </c>
      <c r="B11" s="9" t="s">
        <v>26</v>
      </c>
      <c r="C11" s="10">
        <v>7000</v>
      </c>
      <c r="D11" s="11">
        <v>0</v>
      </c>
      <c r="E11" s="11">
        <f t="shared" si="0"/>
        <v>7000</v>
      </c>
      <c r="F11" s="12"/>
      <c r="G11" s="13"/>
      <c r="H11" s="12"/>
      <c r="I11" s="13"/>
      <c r="J11" s="13"/>
      <c r="K11" s="13"/>
      <c r="L11" s="13"/>
      <c r="M11" s="13"/>
      <c r="N11" s="13"/>
      <c r="O11" s="13"/>
      <c r="P11" s="13"/>
      <c r="Q11" s="30"/>
      <c r="R11" s="11">
        <f t="shared" si="1"/>
        <v>7000</v>
      </c>
    </row>
    <row r="12" spans="1:18">
      <c r="A12" s="8">
        <v>9</v>
      </c>
      <c r="B12" s="9" t="s">
        <v>27</v>
      </c>
      <c r="C12" s="10">
        <v>12100</v>
      </c>
      <c r="D12" s="11">
        <v>3631</v>
      </c>
      <c r="E12" s="11">
        <f t="shared" si="0"/>
        <v>15731</v>
      </c>
      <c r="F12" s="12"/>
      <c r="G12" s="13"/>
      <c r="H12" s="12"/>
      <c r="I12" s="13"/>
      <c r="J12" s="13"/>
      <c r="K12" s="13"/>
      <c r="L12" s="13"/>
      <c r="M12" s="13"/>
      <c r="N12" s="13"/>
      <c r="O12" s="13"/>
      <c r="P12" s="13"/>
      <c r="Q12" s="30"/>
      <c r="R12" s="11">
        <f t="shared" si="1"/>
        <v>15731</v>
      </c>
    </row>
    <row r="13" spans="1:18">
      <c r="A13" s="8">
        <v>10</v>
      </c>
      <c r="B13" s="9" t="s">
        <v>28</v>
      </c>
      <c r="C13" s="10">
        <v>24600</v>
      </c>
      <c r="D13" s="11">
        <v>6600</v>
      </c>
      <c r="E13" s="11">
        <f t="shared" si="0"/>
        <v>31200</v>
      </c>
      <c r="F13" s="12"/>
      <c r="G13" s="13"/>
      <c r="H13" s="12"/>
      <c r="I13" s="13"/>
      <c r="J13" s="13"/>
      <c r="K13" s="13"/>
      <c r="L13" s="13"/>
      <c r="M13" s="13"/>
      <c r="N13" s="13"/>
      <c r="O13" s="13"/>
      <c r="P13" s="13"/>
      <c r="Q13" s="8"/>
      <c r="R13" s="11">
        <f t="shared" si="1"/>
        <v>31200</v>
      </c>
    </row>
    <row r="14" spans="1:18">
      <c r="A14" s="8">
        <v>11</v>
      </c>
      <c r="B14" s="9" t="s">
        <v>29</v>
      </c>
      <c r="C14" s="10">
        <v>4700</v>
      </c>
      <c r="D14" s="11">
        <v>2300</v>
      </c>
      <c r="E14" s="11">
        <f t="shared" si="0"/>
        <v>7000</v>
      </c>
      <c r="F14" s="12"/>
      <c r="G14" s="13"/>
      <c r="H14" s="12"/>
      <c r="I14" s="13"/>
      <c r="J14" s="13"/>
      <c r="K14" s="13"/>
      <c r="L14" s="13"/>
      <c r="M14" s="13"/>
      <c r="N14" s="13"/>
      <c r="O14" s="13"/>
      <c r="P14" s="13"/>
      <c r="Q14" s="30"/>
      <c r="R14" s="11">
        <f t="shared" si="1"/>
        <v>7000</v>
      </c>
    </row>
    <row r="15" ht="14.25" spans="1:18">
      <c r="A15" s="8">
        <v>12</v>
      </c>
      <c r="B15" s="9" t="s">
        <v>30</v>
      </c>
      <c r="C15" s="10">
        <v>35600</v>
      </c>
      <c r="D15" s="11">
        <v>917</v>
      </c>
      <c r="E15" s="11">
        <f t="shared" si="0"/>
        <v>36517</v>
      </c>
      <c r="F15" s="12"/>
      <c r="G15" s="13"/>
      <c r="H15" s="12"/>
      <c r="I15" s="13"/>
      <c r="J15" s="13"/>
      <c r="K15" s="13"/>
      <c r="L15" s="13"/>
      <c r="M15" s="13"/>
      <c r="N15" s="13"/>
      <c r="O15" s="13"/>
      <c r="P15" s="29"/>
      <c r="Q15" s="30"/>
      <c r="R15" s="11">
        <f t="shared" si="1"/>
        <v>36517</v>
      </c>
    </row>
    <row r="16" spans="1:18">
      <c r="A16" s="8">
        <v>13</v>
      </c>
      <c r="B16" s="9" t="s">
        <v>31</v>
      </c>
      <c r="C16" s="10">
        <v>35300</v>
      </c>
      <c r="D16" s="11">
        <v>410</v>
      </c>
      <c r="E16" s="11">
        <f t="shared" si="0"/>
        <v>35710</v>
      </c>
      <c r="F16" s="12"/>
      <c r="G16" s="13"/>
      <c r="H16" s="12"/>
      <c r="I16" s="13"/>
      <c r="J16" s="13"/>
      <c r="K16" s="13"/>
      <c r="L16" s="13"/>
      <c r="M16" s="13"/>
      <c r="N16" s="13"/>
      <c r="O16" s="13"/>
      <c r="P16" s="13"/>
      <c r="Q16" s="30"/>
      <c r="R16" s="11">
        <f t="shared" si="1"/>
        <v>35710</v>
      </c>
    </row>
    <row r="17" spans="1:18">
      <c r="A17" s="8">
        <v>14</v>
      </c>
      <c r="B17" s="9" t="s">
        <v>32</v>
      </c>
      <c r="C17" s="10">
        <v>27600</v>
      </c>
      <c r="D17" s="11">
        <v>27875</v>
      </c>
      <c r="E17" s="11">
        <f t="shared" si="0"/>
        <v>55475</v>
      </c>
      <c r="F17" s="12"/>
      <c r="G17" s="13"/>
      <c r="H17" s="12"/>
      <c r="I17" s="13"/>
      <c r="J17" s="13"/>
      <c r="K17" s="13"/>
      <c r="L17" s="13"/>
      <c r="M17" s="13"/>
      <c r="N17" s="13"/>
      <c r="O17" s="13"/>
      <c r="P17" s="13"/>
      <c r="Q17" s="30"/>
      <c r="R17" s="11">
        <f t="shared" si="1"/>
        <v>55475</v>
      </c>
    </row>
    <row r="18" spans="1:18">
      <c r="A18" s="8">
        <v>15</v>
      </c>
      <c r="B18" s="9" t="s">
        <v>33</v>
      </c>
      <c r="C18" s="10">
        <v>9700</v>
      </c>
      <c r="D18" s="11">
        <v>364</v>
      </c>
      <c r="E18" s="11">
        <f t="shared" si="0"/>
        <v>10064</v>
      </c>
      <c r="F18" s="12"/>
      <c r="G18" s="13"/>
      <c r="H18" s="12"/>
      <c r="I18" s="13"/>
      <c r="J18" s="13"/>
      <c r="K18" s="13"/>
      <c r="L18" s="13"/>
      <c r="M18" s="13"/>
      <c r="N18" s="13"/>
      <c r="O18" s="13"/>
      <c r="P18" s="13"/>
      <c r="Q18" s="30"/>
      <c r="R18" s="11">
        <f t="shared" si="1"/>
        <v>10064</v>
      </c>
    </row>
    <row r="19" s="1" customFormat="1" spans="1:18">
      <c r="A19" s="16">
        <v>16</v>
      </c>
      <c r="B19" s="17" t="s">
        <v>34</v>
      </c>
      <c r="C19" s="10">
        <v>35600</v>
      </c>
      <c r="D19" s="18">
        <v>19330</v>
      </c>
      <c r="E19" s="18">
        <f t="shared" si="0"/>
        <v>54930</v>
      </c>
      <c r="F19" s="19"/>
      <c r="G19" s="20"/>
      <c r="H19" s="19"/>
      <c r="I19" s="20">
        <v>4400</v>
      </c>
      <c r="J19" s="20">
        <v>1400</v>
      </c>
      <c r="K19" s="20">
        <v>7475</v>
      </c>
      <c r="L19" s="20">
        <v>4175</v>
      </c>
      <c r="M19" s="20">
        <v>5440</v>
      </c>
      <c r="N19" s="20">
        <v>2350</v>
      </c>
      <c r="O19" s="20">
        <v>3750</v>
      </c>
      <c r="P19" s="20"/>
      <c r="Q19" s="32"/>
      <c r="R19" s="18">
        <f t="shared" si="1"/>
        <v>25940</v>
      </c>
    </row>
    <row r="20" spans="1:18">
      <c r="A20" s="8">
        <v>17</v>
      </c>
      <c r="B20" s="9" t="s">
        <v>35</v>
      </c>
      <c r="C20" s="10">
        <v>7700</v>
      </c>
      <c r="D20" s="11">
        <v>0</v>
      </c>
      <c r="E20" s="11">
        <f t="shared" si="0"/>
        <v>7700</v>
      </c>
      <c r="F20" s="21"/>
      <c r="G20" s="8"/>
      <c r="H20" s="21"/>
      <c r="I20" s="8"/>
      <c r="J20" s="8"/>
      <c r="K20" s="8"/>
      <c r="L20" s="8"/>
      <c r="M20" s="8"/>
      <c r="N20" s="8"/>
      <c r="O20" s="8"/>
      <c r="P20" s="8"/>
      <c r="Q20" s="33"/>
      <c r="R20" s="11">
        <f t="shared" si="1"/>
        <v>7700</v>
      </c>
    </row>
    <row r="21" spans="1:18">
      <c r="A21" s="8">
        <v>18</v>
      </c>
      <c r="B21" s="9" t="s">
        <v>36</v>
      </c>
      <c r="C21" s="10">
        <v>37400</v>
      </c>
      <c r="D21" s="11">
        <v>11472</v>
      </c>
      <c r="E21" s="11">
        <f t="shared" si="0"/>
        <v>48872</v>
      </c>
      <c r="F21" s="12"/>
      <c r="G21" s="13"/>
      <c r="H21" s="12"/>
      <c r="I21" s="13"/>
      <c r="J21" s="13"/>
      <c r="K21" s="13"/>
      <c r="L21" s="13"/>
      <c r="M21" s="13"/>
      <c r="N21" s="13"/>
      <c r="O21" s="13"/>
      <c r="P21" s="13"/>
      <c r="Q21" s="30"/>
      <c r="R21" s="11">
        <f t="shared" si="1"/>
        <v>48872</v>
      </c>
    </row>
    <row r="22" spans="1:18">
      <c r="A22" s="8">
        <v>19</v>
      </c>
      <c r="B22" s="9" t="s">
        <v>37</v>
      </c>
      <c r="C22" s="10">
        <v>17000</v>
      </c>
      <c r="D22" s="11">
        <v>16750</v>
      </c>
      <c r="E22" s="11">
        <f t="shared" si="0"/>
        <v>33750</v>
      </c>
      <c r="F22" s="12"/>
      <c r="G22" s="13"/>
      <c r="H22" s="12"/>
      <c r="I22" s="13"/>
      <c r="J22" s="13"/>
      <c r="K22" s="13"/>
      <c r="L22" s="13"/>
      <c r="M22" s="13"/>
      <c r="N22" s="13"/>
      <c r="O22" s="13"/>
      <c r="P22" s="13"/>
      <c r="Q22" s="30"/>
      <c r="R22" s="11">
        <f t="shared" si="1"/>
        <v>33750</v>
      </c>
    </row>
    <row r="23" ht="14.25" spans="1:18">
      <c r="A23" s="8">
        <v>20</v>
      </c>
      <c r="B23" s="9" t="s">
        <v>38</v>
      </c>
      <c r="C23" s="10">
        <v>28400</v>
      </c>
      <c r="D23" s="11">
        <v>248</v>
      </c>
      <c r="E23" s="11">
        <f t="shared" si="0"/>
        <v>28648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34"/>
      <c r="R23" s="11">
        <f t="shared" si="1"/>
        <v>28648</v>
      </c>
    </row>
    <row r="24" spans="1:18">
      <c r="A24" s="8">
        <v>21</v>
      </c>
      <c r="B24" s="9" t="s">
        <v>39</v>
      </c>
      <c r="C24" s="10">
        <v>11700</v>
      </c>
      <c r="D24" s="11">
        <v>12600</v>
      </c>
      <c r="E24" s="11">
        <f t="shared" si="0"/>
        <v>24300</v>
      </c>
      <c r="F24" s="12"/>
      <c r="G24" s="13"/>
      <c r="H24" s="12"/>
      <c r="I24" s="13"/>
      <c r="J24" s="13"/>
      <c r="K24" s="13"/>
      <c r="L24" s="13"/>
      <c r="M24" s="13"/>
      <c r="N24" s="13"/>
      <c r="O24" s="13"/>
      <c r="P24" s="13"/>
      <c r="Q24" s="30"/>
      <c r="R24" s="11">
        <f t="shared" si="1"/>
        <v>24300</v>
      </c>
    </row>
    <row r="25" spans="1:18">
      <c r="A25" s="8">
        <v>22</v>
      </c>
      <c r="B25" s="9" t="s">
        <v>40</v>
      </c>
      <c r="C25" s="10">
        <v>16300</v>
      </c>
      <c r="D25" s="11">
        <v>8800</v>
      </c>
      <c r="E25" s="11">
        <f t="shared" si="0"/>
        <v>25100</v>
      </c>
      <c r="F25" s="12"/>
      <c r="G25" s="13"/>
      <c r="H25" s="12"/>
      <c r="I25" s="13"/>
      <c r="J25" s="13"/>
      <c r="K25" s="13"/>
      <c r="L25" s="13"/>
      <c r="M25" s="13"/>
      <c r="N25" s="13"/>
      <c r="O25" s="13"/>
      <c r="P25" s="13"/>
      <c r="Q25" s="8"/>
      <c r="R25" s="11">
        <f t="shared" si="1"/>
        <v>25100</v>
      </c>
    </row>
    <row r="26" ht="14.25" spans="1:18">
      <c r="A26" s="9" t="s">
        <v>41</v>
      </c>
      <c r="B26" s="23"/>
      <c r="C26" s="24">
        <v>419200</v>
      </c>
      <c r="D26" s="25">
        <v>154361.1</v>
      </c>
      <c r="E26" s="11">
        <f t="shared" si="0"/>
        <v>573561.1</v>
      </c>
      <c r="F26" s="12"/>
      <c r="G26" s="26"/>
      <c r="H26" s="12"/>
      <c r="I26" s="12"/>
      <c r="J26" s="26"/>
      <c r="K26" s="26"/>
      <c r="L26" s="26"/>
      <c r="M26" s="26"/>
      <c r="N26" s="12"/>
      <c r="O26" s="26"/>
      <c r="P26" s="26"/>
      <c r="Q26" s="30"/>
      <c r="R26" s="11">
        <f t="shared" si="1"/>
        <v>573561.1</v>
      </c>
    </row>
    <row r="27" spans="2:16">
      <c r="B27" s="27" t="s">
        <v>42</v>
      </c>
      <c r="C27" s="27"/>
      <c r="G27" t="s">
        <v>43</v>
      </c>
      <c r="L27" t="s">
        <v>44</v>
      </c>
      <c r="P27" t="s">
        <v>45</v>
      </c>
    </row>
    <row r="29" spans="1:4">
      <c r="A29" t="s">
        <v>46</v>
      </c>
      <c r="B29" s="28" t="s">
        <v>47</v>
      </c>
      <c r="C29" s="28"/>
      <c r="D29" s="28"/>
    </row>
  </sheetData>
  <mergeCells count="20">
    <mergeCell ref="A1:R1"/>
    <mergeCell ref="A26:B2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欣怡</cp:lastModifiedBy>
  <dcterms:created xsi:type="dcterms:W3CDTF">2006-09-13T11:21:00Z</dcterms:created>
  <dcterms:modified xsi:type="dcterms:W3CDTF">2024-10-24T02:39:14Z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5A7DAD5F74564AD394391344F69FC90F</vt:lpwstr>
  </property>
  <property fmtid="{D5CDD505-2E9C-101B-9397-08002B2CF9AE}" pid="3" name="KSOProductBuildVer">
    <vt:lpwstr>2052-11.8.2.11813</vt:lpwstr>
  </property>
</Properties>
</file>